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Kevin\Desktop\GitHub\seng403_New\Kevin\"/>
    </mc:Choice>
  </mc:AlternateContent>
  <bookViews>
    <workbookView xWindow="0" yWindow="0" windowWidth="20490" windowHeight="7755" activeTab="1"/>
  </bookViews>
  <sheets>
    <sheet name="2011 Analysis" sheetId="1" r:id="rId1"/>
    <sheet name="2014 Analysis" sheetId="4" r:id="rId2"/>
    <sheet name="2011 Data" sheetId="2" r:id="rId3"/>
    <sheet name="2014 Data" sheetId="3" r:id="rId4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E73" i="2" l="1"/>
  <c r="CD73" i="2"/>
  <c r="CC73" i="2"/>
  <c r="B4" i="2"/>
  <c r="D4" i="2"/>
  <c r="B5" i="2"/>
  <c r="D5" i="2"/>
  <c r="B6" i="2"/>
  <c r="D6" i="2"/>
  <c r="B7" i="2"/>
  <c r="D7" i="2"/>
  <c r="B8" i="2"/>
  <c r="D8" i="2"/>
  <c r="B9" i="2"/>
  <c r="D9" i="2"/>
  <c r="B10" i="2"/>
  <c r="D10" i="2"/>
  <c r="B11" i="2"/>
  <c r="D11" i="2"/>
  <c r="B12" i="2"/>
  <c r="D12" i="2"/>
  <c r="B13" i="2"/>
  <c r="D13" i="2"/>
  <c r="B14" i="2"/>
  <c r="D14" i="2"/>
  <c r="B15" i="2"/>
  <c r="D15" i="2"/>
  <c r="B16" i="2"/>
  <c r="D16" i="2"/>
  <c r="B17" i="2"/>
  <c r="D17" i="2"/>
  <c r="B18" i="2"/>
  <c r="D18" i="2"/>
  <c r="B19" i="2"/>
  <c r="D19" i="2"/>
  <c r="B20" i="2"/>
  <c r="D20" i="2"/>
  <c r="B21" i="2"/>
  <c r="D21" i="2"/>
  <c r="B22" i="2"/>
  <c r="D22" i="2"/>
  <c r="B23" i="2"/>
  <c r="D23" i="2"/>
  <c r="B24" i="2"/>
  <c r="D24" i="2"/>
  <c r="B25" i="2"/>
  <c r="D25" i="2"/>
  <c r="B26" i="2"/>
  <c r="D26" i="2"/>
  <c r="B27" i="2"/>
  <c r="D27" i="2"/>
  <c r="B28" i="2"/>
  <c r="D28" i="2"/>
  <c r="B29" i="2"/>
  <c r="D29" i="2"/>
  <c r="B30" i="2"/>
  <c r="D30" i="2"/>
  <c r="B31" i="2"/>
  <c r="D31" i="2"/>
  <c r="B32" i="2"/>
  <c r="D32" i="2"/>
  <c r="B33" i="2"/>
  <c r="D33" i="2"/>
  <c r="B34" i="2"/>
  <c r="D34" i="2"/>
  <c r="D35" i="2"/>
  <c r="B35" i="2"/>
  <c r="B3" i="2"/>
  <c r="D3" i="2"/>
  <c r="D36" i="2"/>
</calcChain>
</file>

<file path=xl/sharedStrings.xml><?xml version="1.0" encoding="utf-8"?>
<sst xmlns="http://schemas.openxmlformats.org/spreadsheetml/2006/main" count="2577" uniqueCount="1003">
  <si>
    <t>Months:</t>
  </si>
  <si>
    <t>Adjusted Ownership Lv</t>
  </si>
  <si>
    <t>Janurary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</si>
  <si>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</si>
  <si>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</si>
  <si>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</si>
  <si>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</si>
  <si>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</si>
  <si>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</si>
  <si>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</si>
  <si>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</si>
  <si>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</si>
  <si>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</si>
  <si>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</si>
  <si>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</t>
  </si>
  <si>
    <t>Component</t>
  </si>
  <si>
    <t>% of Total LOC</t>
  </si>
  <si>
    <t>Ownership Level</t>
  </si>
  <si>
    <t>Adjusted Ownership Level</t>
  </si>
  <si>
    <t>distsrc/client/</t>
  </si>
  <si>
    <t>debian/</t>
  </si>
  <si>
    <t>rpm/</t>
  </si>
  <si>
    <t>jstests/auth/</t>
  </si>
  <si>
    <t>jstests/repl/</t>
  </si>
  <si>
    <t>bson/util/</t>
  </si>
  <si>
    <t>client/examples/</t>
  </si>
  <si>
    <t>db/modules/</t>
  </si>
  <si>
    <t>dbtests/perf/</t>
  </si>
  <si>
    <t>tools/</t>
  </si>
  <si>
    <t>util/mongoutils/</t>
  </si>
  <si>
    <t>scripting/</t>
  </si>
  <si>
    <t>db/repl/</t>
  </si>
  <si>
    <t>db/geo/</t>
  </si>
  <si>
    <t>jstests/slowWeekly/</t>
  </si>
  <si>
    <t>jstests/slowNightly/</t>
  </si>
  <si>
    <t>jstests/sharding/</t>
  </si>
  <si>
    <t>shell/</t>
  </si>
  <si>
    <t>db/commands/</t>
  </si>
  <si>
    <t>jstests/replsets/</t>
  </si>
  <si>
    <t>jstests/disk/</t>
  </si>
  <si>
    <t>client/</t>
  </si>
  <si>
    <t>db/stats/</t>
  </si>
  <si>
    <t>s/</t>
  </si>
  <si>
    <t>buildscripts/</t>
  </si>
  <si>
    <t>bson/</t>
  </si>
  <si>
    <t>util/</t>
  </si>
  <si>
    <t>util/concurrency/</t>
  </si>
  <si>
    <t>dbtests/</t>
  </si>
  <si>
    <t>jstests/tool/</t>
  </si>
  <si>
    <t>db/</t>
  </si>
  <si>
    <t>jstests/dur/</t>
  </si>
  <si>
    <t>jstests/</t>
  </si>
  <si>
    <t>Feb</t>
  </si>
  <si>
    <t>% of total LOC</t>
  </si>
  <si>
    <t>Adjusted Ownership</t>
  </si>
  <si>
    <t>jstests/multiClient/</t>
  </si>
  <si>
    <t>jstests/misc/</t>
  </si>
  <si>
    <t>jstests/libs/</t>
  </si>
  <si>
    <t>third_party/linenoise/</t>
  </si>
  <si>
    <t>third_party/</t>
  </si>
  <si>
    <t/>
  </si>
  <si>
    <t>shell/msvc/</t>
  </si>
  <si>
    <t>docs/</t>
  </si>
  <si>
    <t>jstests/dur/data/</t>
  </si>
  <si>
    <t>pcre-7.4/</t>
  </si>
  <si>
    <t>bson/bsondemo/</t>
  </si>
  <si>
    <t>distsrc/</t>
  </si>
  <si>
    <t>jstests/aggregation/</t>
  </si>
  <si>
    <t>db/pipeline/</t>
  </si>
  <si>
    <t>util/net/</t>
  </si>
  <si>
    <t>db/ops/</t>
  </si>
  <si>
    <t>jstests/tool/data/</t>
  </si>
  <si>
    <t>third_party/snappy/</t>
  </si>
  <si>
    <t>dbtests/ipch/test-e43b8379/</t>
  </si>
  <si>
    <t>shell/msvc/ipch/mongo-56e29e4d/</t>
  </si>
  <si>
    <t>third_party/js-1.7/config/CVS/</t>
  </si>
  <si>
    <t>third_party/js-1.7/config/</t>
  </si>
  <si>
    <t>third_party/js-1.7/fdlibm/CVS/</t>
  </si>
  <si>
    <t>third_party/js-1.7/fdlibm/</t>
  </si>
  <si>
    <t>third_party/js-1.7/</t>
  </si>
  <si>
    <t>third_party/pcre-7.4/</t>
  </si>
  <si>
    <t>jstests/tool/data/dumprestore6/</t>
  </si>
  <si>
    <t>lib/</t>
  </si>
  <si>
    <t>jstests/parallel/</t>
  </si>
  <si>
    <t>src/mongo/bson/</t>
  </si>
  <si>
    <t>src/mongo/db/ops/</t>
  </si>
  <si>
    <t>src/mongo/db/repl/</t>
  </si>
  <si>
    <t>src/mongo/db/stats/</t>
  </si>
  <si>
    <t>src/mongo/dbtests/perf/</t>
  </si>
  <si>
    <t>src/mongo/scripting/</t>
  </si>
  <si>
    <t>src/mongo/util/net/</t>
  </si>
  <si>
    <t>src/third_party/js-1.7/config/</t>
  </si>
  <si>
    <t>src/third_party/js-1.7/fdlibm/</t>
  </si>
  <si>
    <t>src/third_party/js-1.7/</t>
  </si>
  <si>
    <t>src/third_party/linenoise/</t>
  </si>
  <si>
    <t>src/third_party/pcre-7.4/</t>
  </si>
  <si>
    <t>src/third_party/snappy/</t>
  </si>
  <si>
    <t>src/mongo/db/geo/</t>
  </si>
  <si>
    <t>src/mongo/db/commands/</t>
  </si>
  <si>
    <t>src/mongo/util/</t>
  </si>
  <si>
    <t>src/mongo/util/concurrency/</t>
  </si>
  <si>
    <t>src/mongo/db/pipeline/</t>
  </si>
  <si>
    <t>src/mongo/bson/bsondemo/</t>
  </si>
  <si>
    <t>src/mongo/util/mongoutils/</t>
  </si>
  <si>
    <t>src/mongo/</t>
  </si>
  <si>
    <t>src/mongo/client/</t>
  </si>
  <si>
    <t>src/mongo/shell/</t>
  </si>
  <si>
    <t>jstests/perf/</t>
  </si>
  <si>
    <t>src/mongo/tools/</t>
  </si>
  <si>
    <t>src/mongo/client/examples/</t>
  </si>
  <si>
    <t>src/mongo/db/</t>
  </si>
  <si>
    <t>src/mongo/dbtests/</t>
  </si>
  <si>
    <t>src/mongo/s/</t>
  </si>
  <si>
    <t>src/mongo/shell/msvc/</t>
  </si>
  <si>
    <t>Issues</t>
  </si>
  <si>
    <t>Months</t>
  </si>
  <si>
    <t>jstests/aggregation/bugs/</t>
  </si>
  <si>
    <t>jstests/auth/lib/</t>
  </si>
  <si>
    <t>jstests/core/</t>
  </si>
  <si>
    <t>jstests/multiVersion/</t>
  </si>
  <si>
    <t>jstests/multiVersion/libs/</t>
  </si>
  <si>
    <t>jstests/ssl/libs/</t>
  </si>
  <si>
    <t>site_scons/site_tools/</t>
  </si>
  <si>
    <t>src/</t>
  </si>
  <si>
    <t>src/mongo/base/</t>
  </si>
  <si>
    <t>src/mongo/bson/mutable/</t>
  </si>
  <si>
    <t>src/mongo/bson/util/</t>
  </si>
  <si>
    <t>src/mongo/db/auth/</t>
  </si>
  <si>
    <t>src/mongo/db/catalog/</t>
  </si>
  <si>
    <t>src/mongo/db/catalog/ondisk/</t>
  </si>
  <si>
    <t>src/mongo/db/commands/write_commands/</t>
  </si>
  <si>
    <t>src/mongo/db/exec/</t>
  </si>
  <si>
    <t>src/mongo/db/fts/</t>
  </si>
  <si>
    <t>src/mongo/db/index/</t>
  </si>
  <si>
    <t>src/mongo/db/matcher/</t>
  </si>
  <si>
    <t>src/mongo/db/query/</t>
  </si>
  <si>
    <t>src/mongo/db/sorter/</t>
  </si>
  <si>
    <t>src/mongo/db/storage/</t>
  </si>
  <si>
    <t>src/mongo/db/structure/</t>
  </si>
  <si>
    <t>src/mongo/db/structure/btree/</t>
  </si>
  <si>
    <t>src/mongo/db/structure/catalog/</t>
  </si>
  <si>
    <t>src/mongo/dbtests/mock/</t>
  </si>
  <si>
    <t>src/mongo/installer/msi/</t>
  </si>
  <si>
    <t>src/mongo/installer/msi/wxs/</t>
  </si>
  <si>
    <t>src/mongo/platform/</t>
  </si>
  <si>
    <t>src/mongo/s/commands/</t>
  </si>
  <si>
    <t>src/mongo/s/write_ops/</t>
  </si>
  <si>
    <t>src/mongo/util/options_parser/</t>
  </si>
  <si>
    <t>src/third_party/</t>
  </si>
  <si>
    <t>src/third_party/boost/</t>
  </si>
  <si>
    <t>src/third_party/gperftools-2.0/src/</t>
  </si>
  <si>
    <t>src/third_party/s2/</t>
  </si>
  <si>
    <t>src/third_party/s2/base/</t>
  </si>
  <si>
    <t>src/third_party/v8/src/</t>
  </si>
  <si>
    <t>jstests/gle/</t>
  </si>
  <si>
    <t>jstests/gle/core/</t>
  </si>
  <si>
    <t>jstests/ssl/</t>
  </si>
  <si>
    <t>jstests/noPassthrough/</t>
  </si>
  <si>
    <t>jstests/noPassthroughWithMongod/</t>
  </si>
  <si>
    <t>jstests/slow2/</t>
  </si>
  <si>
    <t>src/mongo/db/concurrency/</t>
  </si>
  <si>
    <t>src/mongo/db/storage/heap1/</t>
  </si>
  <si>
    <t>src/mongo/db/storage/mmap_v1/</t>
  </si>
  <si>
    <t>src/mongo/db/storage/rocks/</t>
  </si>
  <si>
    <t>src/mongo/logger/</t>
  </si>
  <si>
    <t>src/mongo/stdx/</t>
  </si>
  <si>
    <t>src/third_party/boost/boost/</t>
  </si>
  <si>
    <t>src/third_party/boost/boost/container/</t>
  </si>
  <si>
    <t>src/third_party/boost/boost/container/allocator/</t>
  </si>
  <si>
    <t>src/third_party/boost/boost/container/detail/</t>
  </si>
  <si>
    <t>src/third_party/boost/boost/intrusive/</t>
  </si>
  <si>
    <t>src/third_party/boost/boost/intrusive/detail/</t>
  </si>
  <si>
    <t>src/third_party/boost/boost/move/</t>
  </si>
  <si>
    <t>src/third_party/boost/boost/preprocessor/</t>
  </si>
  <si>
    <t>src/third_party/boost/boost/preprocessor/arithmetic/</t>
  </si>
  <si>
    <t>src/third_party/boost/boost/preprocessor/array/</t>
  </si>
  <si>
    <t>src/third_party/boost/boost/preprocessor/comparison/</t>
  </si>
  <si>
    <t>src/third_party/boost/boost/preprocessor/config/</t>
  </si>
  <si>
    <t>src/third_party/boost/boost/preprocessor/debug/</t>
  </si>
  <si>
    <t>src/third_party/boost/boost/preprocessor/detail/</t>
  </si>
  <si>
    <t>src/third_party/boost/boost/preprocessor/facilities/</t>
  </si>
  <si>
    <t>src/third_party/boost/boost/preprocessor/list/</t>
  </si>
  <si>
    <t>src/third_party/boost/boost/preprocessor/logical/</t>
  </si>
  <si>
    <t>src/third_party/boost/boost/preprocessor/punctuation/</t>
  </si>
  <si>
    <t>src/third_party/boost/boost/preprocessor/repetition/</t>
  </si>
  <si>
    <t>src/third_party/boost/boost/preprocessor/selection/</t>
  </si>
  <si>
    <t>src/third_party/boost/boost/preprocessor/seq/</t>
  </si>
  <si>
    <t>src/third_party/boost/boost/preprocessor/seq/detail/</t>
  </si>
  <si>
    <t>src/third_party/boost/boost/preprocessor/slot/</t>
  </si>
  <si>
    <t>src/third_party/boost/boost/preprocessor/tuple/</t>
  </si>
  <si>
    <t>src/third_party/boost/boost/preprocessor/variadic/</t>
  </si>
  <si>
    <t>src/third_party/boost-1.55.0/</t>
  </si>
  <si>
    <t>src/third_party/boost-1.55.0/boost/</t>
  </si>
  <si>
    <t>src/third_party/boost-1.55.0/boost/algorithm/</t>
  </si>
  <si>
    <t>src/third_party/boost-1.55.0/boost/algorithm/cxx11/</t>
  </si>
  <si>
    <t>src/third_party/boost-1.55.0/boost/algorithm/cxx14/</t>
  </si>
  <si>
    <t>src/third_party/boost-1.55.0/boost/algorithm/searching/</t>
  </si>
  <si>
    <t>src/third_party/boost-1.55.0/boost/algorithm/searching/detail/</t>
  </si>
  <si>
    <t>src/third_party/boost-1.55.0/boost/algorithm/string/</t>
  </si>
  <si>
    <t>src/third_party/boost-1.55.0/boost/algorithm/string/detail/</t>
  </si>
  <si>
    <t>src/third_party/boost-1.55.0/boost/algorithm/string/std/</t>
  </si>
  <si>
    <t>src/third_party/boost-1.55.0/boost/archive/</t>
  </si>
  <si>
    <t>src/third_party/boost-1.55.0/boost/archive/detail/</t>
  </si>
  <si>
    <t>src/third_party/boost-1.55.0/boost/archive/impl/</t>
  </si>
  <si>
    <t>src/third_party/boost-1.55.0/boost/archive/iterators/</t>
  </si>
  <si>
    <t>src/third_party/boost-1.55.0/boost/assign/</t>
  </si>
  <si>
    <t>src/third_party/boost-1.55.0/boost/atomic/</t>
  </si>
  <si>
    <t>src/third_party/boost-1.55.0/boost/atomic/detail/</t>
  </si>
  <si>
    <t>src/third_party/boost-1.55.0/boost/bind/</t>
  </si>
  <si>
    <t>src/third_party/boost-1.55.0/boost/chrono/</t>
  </si>
  <si>
    <t>src/third_party/boost-1.55.0/boost/chrono/detail/</t>
  </si>
  <si>
    <t>src/third_party/boost-1.55.0/boost/chrono/detail/inlined/</t>
  </si>
  <si>
    <t>src/third_party/boost-1.55.0/boost/chrono/detail/inlined/mac/</t>
  </si>
  <si>
    <t>src/third_party/boost-1.55.0/boost/chrono/detail/inlined/posix/</t>
  </si>
  <si>
    <t>src/third_party/boost-1.55.0/boost/chrono/detail/inlined/win/</t>
  </si>
  <si>
    <t>src/third_party/boost-1.55.0/boost/chrono/detail/no_warning/</t>
  </si>
  <si>
    <t>src/third_party/boost-1.55.0/boost/chrono/io/</t>
  </si>
  <si>
    <t>src/third_party/boost-1.55.0/boost/chrono/io/utility/</t>
  </si>
  <si>
    <t>src/third_party/boost-1.55.0/boost/chrono/io_v1/</t>
  </si>
  <si>
    <t>src/third_party/boost-1.55.0/boost/chrono/typeof/boost/</t>
  </si>
  <si>
    <t>src/third_party/boost-1.55.0/boost/chrono/typeof/boost/chrono/</t>
  </si>
  <si>
    <t>src/third_party/boost-1.55.0/boost/concept/</t>
  </si>
  <si>
    <t>src/third_party/boost-1.55.0/boost/concept/detail/</t>
  </si>
  <si>
    <t>src/third_party/boost-1.55.0/boost/config/</t>
  </si>
  <si>
    <t>src/third_party/boost-1.55.0/boost/config/abi/</t>
  </si>
  <si>
    <t>src/third_party/boost-1.55.0/boost/config/compiler/</t>
  </si>
  <si>
    <t>src/third_party/boost-1.55.0/boost/config/no_tr1/</t>
  </si>
  <si>
    <t>src/third_party/boost-1.55.0/boost/config/platform/</t>
  </si>
  <si>
    <t>src/third_party/boost-1.55.0/boost/config/stdlib/</t>
  </si>
  <si>
    <t>src/third_party/boost-1.55.0/boost/container/</t>
  </si>
  <si>
    <t>src/third_party/boost-1.55.0/boost/container/detail/</t>
  </si>
  <si>
    <t>src/third_party/boost-1.55.0/boost/date_time/</t>
  </si>
  <si>
    <t>src/third_party/boost-1.55.0/boost/date_time/gregorian/</t>
  </si>
  <si>
    <t>src/third_party/boost-1.55.0/boost/date_time/local_time/</t>
  </si>
  <si>
    <t>src/third_party/boost-1.55.0/boost/date_time/posix_time/</t>
  </si>
  <si>
    <t>src/third_party/boost-1.55.0/boost/detail/</t>
  </si>
  <si>
    <t>src/third_party/boost-1.55.0/boost/detail/winapi/</t>
  </si>
  <si>
    <t>src/third_party/boost-1.55.0/boost/exception/</t>
  </si>
  <si>
    <t>src/third_party/boost-1.55.0/boost/exception/detail/</t>
  </si>
  <si>
    <t>src/third_party/boost-1.55.0/boost/filesystem/</t>
  </si>
  <si>
    <t>src/third_party/boost-1.55.0/boost/filesystem/detail/</t>
  </si>
  <si>
    <t>src/third_party/boost-1.55.0/boost/format/</t>
  </si>
  <si>
    <t>src/third_party/boost-1.55.0/boost/format/detail/</t>
  </si>
  <si>
    <t>src/third_party/boost-1.55.0/boost/function/</t>
  </si>
  <si>
    <t>src/third_party/boost-1.55.0/boost/function/detail/</t>
  </si>
  <si>
    <t>src/third_party/boost-1.55.0/boost/functional/</t>
  </si>
  <si>
    <t>src/third_party/boost-1.55.0/boost/functional/hash/</t>
  </si>
  <si>
    <t>src/third_party/boost-1.55.0/boost/functional/hash/detail/</t>
  </si>
  <si>
    <t>src/third_party/boost-1.55.0/boost/fusion/</t>
  </si>
  <si>
    <t>src/third_party/boost-1.55.0/boost/fusion/adapted/</t>
  </si>
  <si>
    <t>src/third_party/boost-1.55.0/boost/fusion/adapted/mpl/</t>
  </si>
  <si>
    <t>src/third_party/boost-1.55.0/boost/fusion/adapted/mpl/detail/</t>
  </si>
  <si>
    <t>src/third_party/boost-1.55.0/boost/fusion/adapted/struct/</t>
  </si>
  <si>
    <t>src/third_party/boost-1.55.0/boost/fusion/adapted/struct/detail/</t>
  </si>
  <si>
    <t>src/third_party/boost-1.55.0/boost/fusion/algorithm/transformation/</t>
  </si>
  <si>
    <t>src/third_party/boost-1.55.0/boost/fusion/container/generation/</t>
  </si>
  <si>
    <t>src/third_party/boost-1.55.0/boost/fusion/container/list/</t>
  </si>
  <si>
    <t>src/third_party/boost-1.55.0/boost/fusion/container/list/detail/</t>
  </si>
  <si>
    <t>src/third_party/boost-1.55.0/boost/fusion/container/list/detail/preprocessed/</t>
  </si>
  <si>
    <t>src/third_party/boost-1.55.0/boost/fusion/container/vector/</t>
  </si>
  <si>
    <t>src/third_party/boost-1.55.0/boost/fusion/container/vector/detail/</t>
  </si>
  <si>
    <t>src/third_party/boost-1.55.0/boost/fusion/container/vector/detail/preprocessed/</t>
  </si>
  <si>
    <t>src/third_party/boost-1.55.0/boost/fusion/include/</t>
  </si>
  <si>
    <t>src/third_party/boost-1.55.0/boost/fusion/iterator/</t>
  </si>
  <si>
    <t>src/third_party/boost-1.55.0/boost/fusion/iterator/detail/</t>
  </si>
  <si>
    <t>src/third_party/boost-1.55.0/boost/fusion/iterator/mpl/</t>
  </si>
  <si>
    <t>src/third_party/boost-1.55.0/boost/fusion/mpl/</t>
  </si>
  <si>
    <t>src/third_party/boost-1.55.0/boost/fusion/sequence/</t>
  </si>
  <si>
    <t>src/third_party/boost-1.55.0/boost/fusion/sequence/comparison/</t>
  </si>
  <si>
    <t>src/third_party/boost-1.55.0/boost/fusion/sequence/comparison/detail/</t>
  </si>
  <si>
    <t>src/third_party/boost-1.55.0/boost/fusion/sequence/intrinsic/</t>
  </si>
  <si>
    <t>src/third_party/boost-1.55.0/boost/fusion/sequence/intrinsic/detail/</t>
  </si>
  <si>
    <t>src/third_party/boost-1.55.0/boost/fusion/sequence/io/</t>
  </si>
  <si>
    <t>src/third_party/boost-1.55.0/boost/fusion/sequence/io/detail/</t>
  </si>
  <si>
    <t>src/third_party/boost-1.55.0/boost/fusion/support/</t>
  </si>
  <si>
    <t>src/third_party/boost-1.55.0/boost/fusion/support/detail/</t>
  </si>
  <si>
    <t>src/third_party/boost-1.55.0/boost/fusion/tuple/</t>
  </si>
  <si>
    <t>src/third_party/boost-1.55.0/boost/fusion/tuple/detail/</t>
  </si>
  <si>
    <t>src/third_party/boost-1.55.0/boost/fusion/tuple/detail/preprocessed/</t>
  </si>
  <si>
    <t>src/third_party/boost-1.55.0/boost/fusion/view/</t>
  </si>
  <si>
    <t>src/third_party/boost-1.55.0/boost/fusion/view/iterator_range/</t>
  </si>
  <si>
    <t>src/third_party/boost-1.55.0/boost/fusion/view/iterator_range/detail/</t>
  </si>
  <si>
    <t>src/third_party/boost-1.55.0/boost/fusion/view/joint_view/</t>
  </si>
  <si>
    <t>src/third_party/boost-1.55.0/boost/fusion/view/joint_view/detail/</t>
  </si>
  <si>
    <t>src/third_party/boost-1.55.0/boost/fusion/view/single_view/</t>
  </si>
  <si>
    <t>src/third_party/boost-1.55.0/boost/fusion/view/single_view/detail/</t>
  </si>
  <si>
    <t>src/third_party/boost-1.55.0/boost/integer/</t>
  </si>
  <si>
    <t>src/third_party/boost-1.55.0/boost/interprocess/</t>
  </si>
  <si>
    <t>src/third_party/boost-1.55.0/boost/interprocess/allocators/</t>
  </si>
  <si>
    <t>src/third_party/boost-1.55.0/boost/interprocess/allocators/detail/</t>
  </si>
  <si>
    <t>src/third_party/boost-1.55.0/boost/interprocess/containers/</t>
  </si>
  <si>
    <t>src/third_party/boost-1.55.0/boost/interprocess/detail/</t>
  </si>
  <si>
    <t>src/third_party/boost-1.55.0/boost/interprocess/indexes/</t>
  </si>
  <si>
    <t>src/third_party/boost-1.55.0/boost/interprocess/mem_algo/</t>
  </si>
  <si>
    <t>src/third_party/boost-1.55.0/boost/interprocess/mem_algo/detail/</t>
  </si>
  <si>
    <t>src/third_party/boost-1.55.0/boost/interprocess/smart_ptr/</t>
  </si>
  <si>
    <t>src/third_party/boost-1.55.0/boost/interprocess/streams/</t>
  </si>
  <si>
    <t>src/third_party/boost-1.55.0/boost/interprocess/sync/</t>
  </si>
  <si>
    <t>src/third_party/boost-1.55.0/boost/interprocess/sync/posix/</t>
  </si>
  <si>
    <t>src/third_party/boost-1.55.0/boost/interprocess/sync/spin/</t>
  </si>
  <si>
    <t>src/third_party/boost-1.55.0/boost/interprocess/sync/windows/</t>
  </si>
  <si>
    <t>src/third_party/boost-1.55.0/boost/intrusive/</t>
  </si>
  <si>
    <t>src/third_party/boost-1.55.0/boost/intrusive/detail/</t>
  </si>
  <si>
    <t>src/third_party/boost-1.55.0/boost/io/</t>
  </si>
  <si>
    <t>src/third_party/boost-1.55.0/boost/io/detail/</t>
  </si>
  <si>
    <t>src/third_party/boost-1.55.0/boost/iterator/</t>
  </si>
  <si>
    <t>src/third_party/boost-1.55.0/boost/iterator/detail/</t>
  </si>
  <si>
    <t>src/third_party/boost-1.55.0/boost/lambda/</t>
  </si>
  <si>
    <t>src/third_party/boost-1.55.0/boost/lambda/detail/</t>
  </si>
  <si>
    <t>src/third_party/boost-1.55.0/boost/math/</t>
  </si>
  <si>
    <t>src/third_party/boost-1.55.0/boost/math/constants/</t>
  </si>
  <si>
    <t>src/third_party/boost-1.55.0/boost/math/distributions/</t>
  </si>
  <si>
    <t>src/third_party/boost-1.55.0/boost/math/distributions/detail/</t>
  </si>
  <si>
    <t>src/third_party/boost-1.55.0/boost/math/policies/</t>
  </si>
  <si>
    <t>src/third_party/boost-1.55.0/boost/math/special_functions/</t>
  </si>
  <si>
    <t>src/third_party/boost-1.55.0/boost/math/special_functions/detail/</t>
  </si>
  <si>
    <t>src/third_party/boost-1.55.0/boost/math/tools/</t>
  </si>
  <si>
    <t>src/third_party/boost-1.55.0/boost/math/tools/detail/</t>
  </si>
  <si>
    <t>src/third_party/boost-1.55.0/boost/move/</t>
  </si>
  <si>
    <t>src/third_party/boost-1.55.0/boost/move/detail/</t>
  </si>
  <si>
    <t>src/third_party/boost-1.55.0/boost/mpl/</t>
  </si>
  <si>
    <t>src/third_party/boost-1.55.0/boost/mpl/aux_/</t>
  </si>
  <si>
    <t>src/third_party/boost-1.55.0/boost/mpl/aux_/config/</t>
  </si>
  <si>
    <t>src/third_party/boost-1.55.0/boost/mpl/aux_/preprocessed/gcc/</t>
  </si>
  <si>
    <t>src/third_party/boost-1.55.0/boost/mpl/aux_/preprocessed/no_ctps/</t>
  </si>
  <si>
    <t>src/third_party/boost-1.55.0/boost/mpl/aux_/preprocessed/no_ttp/</t>
  </si>
  <si>
    <t>src/third_party/boost-1.55.0/boost/mpl/aux_/preprocessed/plain/</t>
  </si>
  <si>
    <t>src/third_party/boost-1.55.0/boost/mpl/aux_/preprocessor/</t>
  </si>
  <si>
    <t>src/third_party/boost-1.55.0/boost/mpl/limits/</t>
  </si>
  <si>
    <t>src/third_party/boost-1.55.0/boost/mpl/list/</t>
  </si>
  <si>
    <t>src/third_party/boost-1.55.0/boost/mpl/list/aux_/</t>
  </si>
  <si>
    <t>src/third_party/boost-1.55.0/boost/mpl/list/aux_/preprocessed/plain/</t>
  </si>
  <si>
    <t>src/third_party/boost-1.55.0/boost/mpl/set/</t>
  </si>
  <si>
    <t>src/third_party/boost-1.55.0/boost/mpl/set/aux_/</t>
  </si>
  <si>
    <t>src/third_party/boost-1.55.0/boost/mpl/vector/</t>
  </si>
  <si>
    <t>src/third_party/boost-1.55.0/boost/mpl/vector/aux_/</t>
  </si>
  <si>
    <t>src/third_party/boost-1.55.0/boost/mpl/vector/aux_/preprocessed/no_ctps/</t>
  </si>
  <si>
    <t>src/third_party/boost-1.55.0/boost/mpl/vector/aux_/preprocessed/plain/</t>
  </si>
  <si>
    <t>src/third_party/boost-1.55.0/boost/mpl/vector/aux_/preprocessed/typeof_based/</t>
  </si>
  <si>
    <t>src/third_party/boost-1.55.0/boost/multi_index/</t>
  </si>
  <si>
    <t>src/third_party/boost-1.55.0/boost/multi_index/detail/</t>
  </si>
  <si>
    <t>src/third_party/boost-1.55.0/boost/numeric/conversion/</t>
  </si>
  <si>
    <t>src/third_party/boost-1.55.0/boost/numeric/conversion/detail/</t>
  </si>
  <si>
    <t>src/third_party/boost-1.55.0/boost/numeric/conversion/detail/preprocessed/</t>
  </si>
  <si>
    <t>src/third_party/boost-1.55.0/boost/optional/</t>
  </si>
  <si>
    <t>src/third_party/boost-1.55.0/boost/parameter/aux_/</t>
  </si>
  <si>
    <t>src/third_party/boost-1.55.0/boost/pending/</t>
  </si>
  <si>
    <t>src/third_party/boost-1.55.0/boost/predef/</t>
  </si>
  <si>
    <t>src/third_party/boost-1.55.0/boost/predef/architecture/</t>
  </si>
  <si>
    <t>src/third_party/boost-1.55.0/boost/predef/architecture/x86/</t>
  </si>
  <si>
    <t>src/third_party/boost-1.55.0/boost/predef/detail/</t>
  </si>
  <si>
    <t>src/third_party/boost-1.55.0/boost/predef/library/c/</t>
  </si>
  <si>
    <t>src/third_party/boost-1.55.0/boost/predef/os/</t>
  </si>
  <si>
    <t>src/third_party/boost-1.55.0/boost/predef/os/bsd/</t>
  </si>
  <si>
    <t>src/third_party/boost-1.55.0/boost/predef/other/</t>
  </si>
  <si>
    <t>src/third_party/boost-1.55.0/boost/preprocessor/</t>
  </si>
  <si>
    <t>src/third_party/boost-1.55.0/boost/preprocessor/arithmetic/</t>
  </si>
  <si>
    <t>src/third_party/boost-1.55.0/boost/preprocessor/arithmetic/detail/</t>
  </si>
  <si>
    <t>src/third_party/boost-1.55.0/boost/preprocessor/array/</t>
  </si>
  <si>
    <t>src/third_party/boost-1.55.0/boost/preprocessor/comparison/</t>
  </si>
  <si>
    <t>src/third_party/boost-1.55.0/boost/preprocessor/config/</t>
  </si>
  <si>
    <t>src/third_party/boost-1.55.0/boost/preprocessor/control/</t>
  </si>
  <si>
    <t>src/third_party/boost-1.55.0/boost/preprocessor/control/detail/</t>
  </si>
  <si>
    <t>src/third_party/boost-1.55.0/boost/preprocessor/control/detail/dmc/</t>
  </si>
  <si>
    <t>src/third_party/boost-1.55.0/boost/preprocessor/control/detail/edg/</t>
  </si>
  <si>
    <t>src/third_party/boost-1.55.0/boost/preprocessor/control/detail/msvc/</t>
  </si>
  <si>
    <t>src/third_party/boost-1.55.0/boost/preprocessor/debug/</t>
  </si>
  <si>
    <t>src/third_party/boost-1.55.0/boost/preprocessor/detail/</t>
  </si>
  <si>
    <t>src/third_party/boost-1.55.0/boost/preprocessor/detail/dmc/</t>
  </si>
  <si>
    <t>src/third_party/boost-1.55.0/boost/preprocessor/facilities/</t>
  </si>
  <si>
    <t>src/third_party/boost-1.55.0/boost/preprocessor/iteration/</t>
  </si>
  <si>
    <t>src/third_party/boost-1.55.0/boost/preprocessor/iteration/detail/</t>
  </si>
  <si>
    <t>src/third_party/boost-1.55.0/boost/preprocessor/iteration/detail/bounds/</t>
  </si>
  <si>
    <t>src/third_party/boost-1.55.0/boost/preprocessor/iteration/detail/iter/</t>
  </si>
  <si>
    <t>src/third_party/boost-1.55.0/boost/preprocessor/list/</t>
  </si>
  <si>
    <t>src/third_party/boost-1.55.0/boost/preprocessor/list/detail/</t>
  </si>
  <si>
    <t>src/third_party/boost-1.55.0/boost/preprocessor/list/detail/dmc/</t>
  </si>
  <si>
    <t>src/third_party/boost-1.55.0/boost/preprocessor/list/detail/edg/</t>
  </si>
  <si>
    <t>src/third_party/boost-1.55.0/boost/preprocessor/logical/</t>
  </si>
  <si>
    <t>src/third_party/boost-1.55.0/boost/preprocessor/punctuation/</t>
  </si>
  <si>
    <t>src/third_party/boost-1.55.0/boost/preprocessor/repetition/</t>
  </si>
  <si>
    <t>src/third_party/boost-1.55.0/boost/preprocessor/repetition/detail/</t>
  </si>
  <si>
    <t>src/third_party/boost-1.55.0/boost/preprocessor/repetition/detail/dmc/</t>
  </si>
  <si>
    <t>src/third_party/boost-1.55.0/boost/preprocessor/repetition/detail/edg/</t>
  </si>
  <si>
    <t>src/third_party/boost-1.55.0/boost/preprocessor/repetition/detail/msvc/</t>
  </si>
  <si>
    <t>src/third_party/boost-1.55.0/boost/preprocessor/seq/</t>
  </si>
  <si>
    <t>src/third_party/boost-1.55.0/boost/preprocessor/seq/detail/</t>
  </si>
  <si>
    <t>src/third_party/boost-1.55.0/boost/preprocessor/slot/</t>
  </si>
  <si>
    <t>src/third_party/boost-1.55.0/boost/preprocessor/slot/detail/</t>
  </si>
  <si>
    <t>src/third_party/boost-1.55.0/boost/preprocessor/tuple/</t>
  </si>
  <si>
    <t>src/third_party/boost-1.55.0/boost/preprocessor/variadic/</t>
  </si>
  <si>
    <t>src/third_party/boost-1.55.0/boost/program_options/</t>
  </si>
  <si>
    <t>src/third_party/boost-1.55.0/boost/program_options/detail/</t>
  </si>
  <si>
    <t>src/third_party/boost-1.55.0/boost/random/</t>
  </si>
  <si>
    <t>src/third_party/boost-1.55.0/boost/random/detail/</t>
  </si>
  <si>
    <t>src/third_party/boost-1.55.0/boost/range/</t>
  </si>
  <si>
    <t>src/third_party/boost-1.55.0/boost/range/algorithm/</t>
  </si>
  <si>
    <t>src/third_party/boost-1.55.0/boost/range/detail/</t>
  </si>
  <si>
    <t>src/third_party/boost-1.55.0/boost/range/detail/vc6/</t>
  </si>
  <si>
    <t>src/third_party/boost-1.55.0/boost/ratio/</t>
  </si>
  <si>
    <t>src/third_party/boost-1.55.0/boost/ratio/detail/</t>
  </si>
  <si>
    <t>src/third_party/boost-1.55.0/boost/ratio/detail/mpl/</t>
  </si>
  <si>
    <t>src/third_party/boost-1.55.0/boost/ratio/mpl/</t>
  </si>
  <si>
    <t>src/third_party/boost-1.55.0/boost/regex/</t>
  </si>
  <si>
    <t>src/third_party/boost-1.55.0/boost/regex/config/</t>
  </si>
  <si>
    <t>src/third_party/boost-1.55.0/boost/regex/pending/</t>
  </si>
  <si>
    <t>src/third_party/boost-1.55.0/boost/regex/v4/</t>
  </si>
  <si>
    <t>src/third_party/boost-1.55.0/boost/serialization/</t>
  </si>
  <si>
    <t>src/third_party/boost-1.55.0/boost/serialization/detail/</t>
  </si>
  <si>
    <t>src/third_party/boost-1.55.0/boost/smart_ptr/</t>
  </si>
  <si>
    <t>src/third_party/boost-1.55.0/boost/smart_ptr/detail/</t>
  </si>
  <si>
    <t>src/third_party/boost-1.55.0/boost/spirit/home/classic/</t>
  </si>
  <si>
    <t>src/third_party/boost-1.55.0/boost/spirit/home/classic/core/</t>
  </si>
  <si>
    <t>src/third_party/boost-1.55.0/boost/spirit/home/classic/core/composite/</t>
  </si>
  <si>
    <t>src/third_party/boost-1.55.0/boost/spirit/home/classic/core/composite/impl/</t>
  </si>
  <si>
    <t>src/third_party/boost-1.55.0/boost/spirit/home/classic/core/impl/</t>
  </si>
  <si>
    <t>src/third_party/boost-1.55.0/boost/spirit/home/classic/core/non_terminal/</t>
  </si>
  <si>
    <t>src/third_party/boost-1.55.0/boost/spirit/home/classic/core/non_terminal/impl/</t>
  </si>
  <si>
    <t>src/third_party/boost-1.55.0/boost/spirit/home/classic/core/primitives/</t>
  </si>
  <si>
    <t>src/third_party/boost-1.55.0/boost/spirit/home/classic/core/primitives/impl/</t>
  </si>
  <si>
    <t>src/third_party/boost-1.55.0/boost/spirit/home/classic/core/scanner/</t>
  </si>
  <si>
    <t>src/third_party/boost-1.55.0/boost/spirit/home/classic/core/scanner/impl/</t>
  </si>
  <si>
    <t>src/third_party/boost-1.55.0/boost/spirit/home/classic/debug/</t>
  </si>
  <si>
    <t>src/third_party/boost-1.55.0/boost/spirit/home/classic/meta/</t>
  </si>
  <si>
    <t>src/third_party/boost-1.55.0/boost/spirit/home/classic/utility/</t>
  </si>
  <si>
    <t>src/third_party/boost-1.55.0/boost/spirit/home/classic/utility/impl/</t>
  </si>
  <si>
    <t>src/third_party/boost-1.55.0/boost/spirit/home/classic/utility/impl/chset/</t>
  </si>
  <si>
    <t>src/third_party/boost-1.55.0/boost/spirit/include/</t>
  </si>
  <si>
    <t>src/third_party/boost-1.55.0/boost/system/</t>
  </si>
  <si>
    <t>src/third_party/boost-1.55.0/boost/test/</t>
  </si>
  <si>
    <t>src/third_party/boost-1.55.0/boost/test/detail/</t>
  </si>
  <si>
    <t>src/third_party/boost-1.55.0/boost/test/impl/</t>
  </si>
  <si>
    <t>src/third_party/boost-1.55.0/boost/test/included/</t>
  </si>
  <si>
    <t>src/third_party/boost-1.55.0/boost/test/output/</t>
  </si>
  <si>
    <t>src/third_party/boost-1.55.0/boost/test/utils/</t>
  </si>
  <si>
    <t>src/third_party/boost-1.55.0/boost/test/utils/basic_cstring/</t>
  </si>
  <si>
    <t>src/third_party/boost-1.55.0/boost/test/utils/iterator/</t>
  </si>
  <si>
    <t>src/third_party/boost-1.55.0/boost/test/utils/runtime/</t>
  </si>
  <si>
    <t>src/third_party/boost-1.55.0/boost/test/utils/runtime/cla/</t>
  </si>
  <si>
    <t>src/third_party/boost-1.55.0/boost/test/utils/runtime/cla/detail/</t>
  </si>
  <si>
    <t>src/third_party/boost-1.55.0/boost/test/utils/runtime/cla/iface/</t>
  </si>
  <si>
    <t>src/third_party/boost-1.55.0/boost/test/utils/runtime/env/</t>
  </si>
  <si>
    <t>src/third_party/boost-1.55.0/boost/thread/</t>
  </si>
  <si>
    <t>src/third_party/boost-1.55.0/boost/thread/detail/</t>
  </si>
  <si>
    <t>src/third_party/boost-1.55.0/boost/thread/pthread/</t>
  </si>
  <si>
    <t>src/third_party/boost-1.55.0/boost/thread/v2/</t>
  </si>
  <si>
    <t>src/third_party/boost-1.55.0/boost/thread/win32/</t>
  </si>
  <si>
    <t>src/third_party/boost-1.55.0/boost/timer/</t>
  </si>
  <si>
    <t>src/third_party/boost-1.55.0/boost/tr1/</t>
  </si>
  <si>
    <t>src/third_party/boost-1.55.0/boost/tr1/detail/</t>
  </si>
  <si>
    <t>src/third_party/boost-1.55.0/boost/tr1/tr1/</t>
  </si>
  <si>
    <t>src/third_party/boost-1.55.0/boost/tuple/</t>
  </si>
  <si>
    <t>src/third_party/boost-1.55.0/boost/tuple/detail/</t>
  </si>
  <si>
    <t>src/third_party/boost-1.55.0/boost/type_traits/</t>
  </si>
  <si>
    <t>src/third_party/boost-1.55.0/boost/type_traits/detail/</t>
  </si>
  <si>
    <t>src/third_party/boost-1.55.0/boost/type_traits/msvc/</t>
  </si>
  <si>
    <t>src/third_party/boost-1.55.0/boost/typeof/</t>
  </si>
  <si>
    <t>src/third_party/boost-1.55.0/boost/typeof/msvc/</t>
  </si>
  <si>
    <t>src/third_party/boost-1.55.0/boost/unordered/</t>
  </si>
  <si>
    <t>src/third_party/boost-1.55.0/boost/unordered/detail/</t>
  </si>
  <si>
    <t>src/third_party/boost-1.55.0/boost/utility/</t>
  </si>
  <si>
    <t>src/third_party/boost-1.55.0/boost/utility/detail/</t>
  </si>
  <si>
    <t>src/third_party/boost-1.55.0/libs/atomic/src/</t>
  </si>
  <si>
    <t>src/third_party/boost-1.55.0/libs/bind/</t>
  </si>
  <si>
    <t>src/third_party/boost-1.55.0/libs/chrono/src/</t>
  </si>
  <si>
    <t>src/third_party/boost-1.55.0/libs/date_time/data/</t>
  </si>
  <si>
    <t>src/third_party/boost-1.55.0/libs/date_time/src/gregorian/</t>
  </si>
  <si>
    <t>src/third_party/boost-1.55.0/libs/date_time/src/posix_time/</t>
  </si>
  <si>
    <t>src/third_party/boost-1.55.0/libs/exception/src/</t>
  </si>
  <si>
    <t>src/third_party/boost-1.55.0/libs/filesystem/src/</t>
  </si>
  <si>
    <t>src/third_party/boost-1.55.0/libs/program_options/src/</t>
  </si>
  <si>
    <t>src/third_party/boost-1.55.0/libs/random/src/</t>
  </si>
  <si>
    <t>src/third_party/boost-1.55.0/libs/regex/src/</t>
  </si>
  <si>
    <t>src/third_party/boost-1.55.0/libs/serialization/src/</t>
  </si>
  <si>
    <t>src/third_party/boost-1.55.0/libs/smart_ptr/src/</t>
  </si>
  <si>
    <t>src/third_party/boost-1.55.0/libs/system/src/</t>
  </si>
  <si>
    <t>src/third_party/boost-1.55.0/libs/thread/src/</t>
  </si>
  <si>
    <t>src/third_party/boost-1.55.0/libs/thread/src/pthread/</t>
  </si>
  <si>
    <t>src/third_party/boost-1.55.0/libs/thread/src/win32/</t>
  </si>
  <si>
    <t>src/third_party/boost-1.55.0/libs/timer/src/</t>
  </si>
  <si>
    <t>src/third_party/gperftools-2.0/</t>
  </si>
  <si>
    <t>src/third_party/gperftools-2.0/src/base/</t>
  </si>
  <si>
    <t>src/third_party/gperftools-2.0/src/google/</t>
  </si>
  <si>
    <t>src/third_party/gperftools-2.0/src/gperftools/</t>
  </si>
  <si>
    <t>src/third_party/gperftools-2.0/src/solaris/</t>
  </si>
  <si>
    <t>src/third_party/gperftools-2.0/src/tests/</t>
  </si>
  <si>
    <t>src/third_party/gperftools-2.0/src/third_party/</t>
  </si>
  <si>
    <t>src/third_party/gperftools-2.0/src/windows/</t>
  </si>
  <si>
    <t>src/third_party/gperftools-2.0/src/windows/google/</t>
  </si>
  <si>
    <t>src/third_party/gperftools-2.0/src/windows/gperftools/</t>
  </si>
  <si>
    <t>src/third_party/gperftools-2.2/src/</t>
  </si>
  <si>
    <t>jstests/libs/config_files/</t>
  </si>
  <si>
    <t>jstests/slow1/</t>
  </si>
  <si>
    <t>jstests/aggregation/extras/</t>
  </si>
  <si>
    <t>jstests/libs/command_line/</t>
  </si>
  <si>
    <t>jstests/quota/</t>
  </si>
  <si>
    <t>jstests/sslSpecial/</t>
  </si>
  <si>
    <t>src/mongo/unittest/</t>
  </si>
  <si>
    <t>src/third_party/gperftools-2.2/</t>
  </si>
  <si>
    <t>src/third_party/gperftools-2.2/src/base/</t>
  </si>
  <si>
    <t>src/third_party/gperftools-2.2/src/google/</t>
  </si>
  <si>
    <t>src/third_party/gperftools-2.2/src/gperftools/</t>
  </si>
  <si>
    <t>src/third_party/gperftools-2.2/src/solaris/</t>
  </si>
  <si>
    <t>src/third_party/gperftools-2.2/src/tests/</t>
  </si>
  <si>
    <t>src/third_party/gperftools-2.2/src/third_party/</t>
  </si>
  <si>
    <t>src/third_party/gperftools-2.2/src/windows/</t>
  </si>
  <si>
    <t>src/third_party/gperftools-2.2/src/windows/gperftools/</t>
  </si>
  <si>
    <t>src/third_party/tz/</t>
  </si>
  <si>
    <t>src/third_party/v8/</t>
  </si>
  <si>
    <t>src/third_party/v8-3.25/</t>
  </si>
  <si>
    <t>jstests/mmap_v1/</t>
  </si>
  <si>
    <t>src/mongo/db/storage/mmap_v1/btree/</t>
  </si>
  <si>
    <t>src/mongo/db/storage/mmap_v1/catalog/</t>
  </si>
  <si>
    <t>src/third_party/v8-3.25/src/</t>
  </si>
  <si>
    <t>src/third_party/boost-1.56.0/</t>
  </si>
  <si>
    <t>src/third_party/boost-1.56.0/boost/</t>
  </si>
  <si>
    <t>src/third_party/boost-1.56.0/boost/accumulators/</t>
  </si>
  <si>
    <t>src/third_party/boost-1.56.0/boost/accumulators/framework/</t>
  </si>
  <si>
    <t>src/third_party/boost-1.56.0/boost/accumulators/framework/accumulators/</t>
  </si>
  <si>
    <t>src/third_party/boost-1.56.0/boost/accumulators/framework/parameters/</t>
  </si>
  <si>
    <t>src/third_party/boost-1.56.0/boost/accumulators/numeric/</t>
  </si>
  <si>
    <t>src/third_party/boost-1.56.0/boost/accumulators/numeric/detail/</t>
  </si>
  <si>
    <t>src/third_party/boost-1.56.0/boost/accumulators/numeric/functional/</t>
  </si>
  <si>
    <t>src/third_party/boost-1.56.0/boost/accumulators/statistics/</t>
  </si>
  <si>
    <t>src/third_party/boost-1.56.0/boost/algorithm/</t>
  </si>
  <si>
    <t>src/third_party/boost-1.56.0/boost/algorithm/cxx11/</t>
  </si>
  <si>
    <t>src/third_party/boost-1.56.0/boost/algorithm/cxx14/</t>
  </si>
  <si>
    <t>src/third_party/boost-1.56.0/boost/algorithm/searching/</t>
  </si>
  <si>
    <t>src/third_party/boost-1.56.0/boost/algorithm/searching/detail/</t>
  </si>
  <si>
    <t>src/third_party/boost-1.56.0/boost/algorithm/string/</t>
  </si>
  <si>
    <t>src/third_party/boost-1.56.0/boost/algorithm/string/detail/</t>
  </si>
  <si>
    <t>src/third_party/boost-1.56.0/boost/algorithm/string/std/</t>
  </si>
  <si>
    <t>src/third_party/boost-1.56.0/boost/align/</t>
  </si>
  <si>
    <t>src/third_party/boost-1.56.0/boost/align/detail/</t>
  </si>
  <si>
    <t>src/third_party/boost-1.56.0/boost/archive/</t>
  </si>
  <si>
    <t>src/third_party/boost-1.56.0/boost/archive/detail/</t>
  </si>
  <si>
    <t>src/third_party/boost-1.56.0/boost/archive/impl/</t>
  </si>
  <si>
    <t>src/third_party/boost-1.56.0/boost/archive/iterators/</t>
  </si>
  <si>
    <t>src/third_party/boost-1.56.0/boost/asio/</t>
  </si>
  <si>
    <t>src/third_party/boost-1.56.0/boost/asio/detail/</t>
  </si>
  <si>
    <t>src/third_party/boost-1.56.0/boost/asio/detail/impl/</t>
  </si>
  <si>
    <t>src/third_party/boost-1.56.0/boost/asio/generic/</t>
  </si>
  <si>
    <t>src/third_party/boost-1.56.0/boost/asio/generic/detail/</t>
  </si>
  <si>
    <t>src/third_party/boost-1.56.0/boost/asio/generic/detail/impl/</t>
  </si>
  <si>
    <t>src/third_party/boost-1.56.0/boost/asio/impl/</t>
  </si>
  <si>
    <t>src/third_party/boost-1.56.0/boost/asio/ip/</t>
  </si>
  <si>
    <t>src/third_party/boost-1.56.0/boost/asio/ip/detail/</t>
  </si>
  <si>
    <t>src/third_party/boost-1.56.0/boost/asio/ip/detail/impl/</t>
  </si>
  <si>
    <t>src/third_party/boost-1.56.0/boost/asio/ip/impl/</t>
  </si>
  <si>
    <t>src/third_party/boost-1.56.0/boost/asio/local/</t>
  </si>
  <si>
    <t>src/third_party/boost-1.56.0/boost/asio/local/detail/</t>
  </si>
  <si>
    <t>src/third_party/boost-1.56.0/boost/asio/local/detail/impl/</t>
  </si>
  <si>
    <t>src/third_party/boost-1.56.0/boost/asio/posix/</t>
  </si>
  <si>
    <t>src/third_party/boost-1.56.0/boost/asio/ssl/</t>
  </si>
  <si>
    <t>src/third_party/boost-1.56.0/boost/asio/ssl/detail/</t>
  </si>
  <si>
    <t>src/third_party/boost-1.56.0/boost/asio/ssl/detail/impl/</t>
  </si>
  <si>
    <t>src/third_party/boost-1.56.0/boost/asio/ssl/impl/</t>
  </si>
  <si>
    <t>src/third_party/boost-1.56.0/boost/asio/ssl/old/</t>
  </si>
  <si>
    <t>src/third_party/boost-1.56.0/boost/asio/ssl/old/detail/</t>
  </si>
  <si>
    <t>src/third_party/boost-1.56.0/boost/asio/windows/</t>
  </si>
  <si>
    <t>src/third_party/boost-1.56.0/boost/assign/</t>
  </si>
  <si>
    <t>src/third_party/boost-1.56.0/boost/atomic/</t>
  </si>
  <si>
    <t>src/third_party/boost-1.56.0/boost/atomic/detail/</t>
  </si>
  <si>
    <t>src/third_party/boost-1.56.0/boost/bind/</t>
  </si>
  <si>
    <t>src/third_party/boost-1.56.0/boost/chrono/</t>
  </si>
  <si>
    <t>src/third_party/boost-1.56.0/boost/chrono/detail/</t>
  </si>
  <si>
    <t>src/third_party/boost-1.56.0/boost/chrono/detail/inlined/</t>
  </si>
  <si>
    <t>src/third_party/boost-1.56.0/boost/chrono/detail/inlined/mac/</t>
  </si>
  <si>
    <t>src/third_party/boost-1.56.0/boost/chrono/detail/inlined/posix/</t>
  </si>
  <si>
    <t>src/third_party/boost-1.56.0/boost/chrono/detail/inlined/win/</t>
  </si>
  <si>
    <t>src/third_party/boost-1.56.0/boost/chrono/detail/no_warning/</t>
  </si>
  <si>
    <t>src/third_party/boost-1.56.0/boost/chrono/io/</t>
  </si>
  <si>
    <t>src/third_party/boost-1.56.0/boost/chrono/io/utility/</t>
  </si>
  <si>
    <t>src/third_party/boost-1.56.0/boost/chrono/io_v1/</t>
  </si>
  <si>
    <t>src/third_party/boost-1.56.0/boost/chrono/typeof/boost/</t>
  </si>
  <si>
    <t>src/third_party/boost-1.56.0/boost/chrono/typeof/boost/chrono/</t>
  </si>
  <si>
    <t>src/third_party/boost-1.56.0/boost/concept/</t>
  </si>
  <si>
    <t>src/third_party/boost-1.56.0/boost/concept/detail/</t>
  </si>
  <si>
    <t>src/third_party/boost-1.56.0/boost/config/</t>
  </si>
  <si>
    <t>src/third_party/boost-1.56.0/boost/config/abi/</t>
  </si>
  <si>
    <t>src/third_party/boost-1.56.0/boost/config/compiler/</t>
  </si>
  <si>
    <t>src/third_party/boost-1.56.0/boost/config/no_tr1/</t>
  </si>
  <si>
    <t>src/third_party/boost-1.56.0/boost/config/platform/</t>
  </si>
  <si>
    <t>src/third_party/boost-1.56.0/boost/config/stdlib/</t>
  </si>
  <si>
    <t>src/third_party/boost-1.56.0/boost/container/</t>
  </si>
  <si>
    <t>src/third_party/boost-1.56.0/boost/container/detail/</t>
  </si>
  <si>
    <t>src/third_party/boost-1.56.0/boost/context/</t>
  </si>
  <si>
    <t>src/third_party/boost-1.56.0/boost/context/detail/</t>
  </si>
  <si>
    <t>src/third_party/boost-1.56.0/boost/core/</t>
  </si>
  <si>
    <t>src/third_party/boost-1.56.0/boost/coroutine/</t>
  </si>
  <si>
    <t>src/third_party/boost-1.56.0/boost/coroutine/detail/</t>
  </si>
  <si>
    <t>src/third_party/boost-1.56.0/boost/coroutine/posix/</t>
  </si>
  <si>
    <t>src/third_party/boost-1.56.0/boost/coroutine/windows/</t>
  </si>
  <si>
    <t>src/third_party/boost-1.56.0/boost/date_time/</t>
  </si>
  <si>
    <t>src/third_party/boost-1.56.0/boost/date_time/gregorian/</t>
  </si>
  <si>
    <t>src/third_party/boost-1.56.0/boost/date_time/local_time/</t>
  </si>
  <si>
    <t>src/third_party/boost-1.56.0/boost/date_time/posix_time/</t>
  </si>
  <si>
    <t>src/third_party/boost-1.56.0/boost/detail/</t>
  </si>
  <si>
    <t>src/third_party/boost-1.56.0/boost/detail/winapi/</t>
  </si>
  <si>
    <t>src/third_party/boost-1.56.0/boost/exception/</t>
  </si>
  <si>
    <t>src/third_party/boost-1.56.0/boost/exception/detail/</t>
  </si>
  <si>
    <t>src/third_party/boost-1.56.0/boost/filesystem/</t>
  </si>
  <si>
    <t>src/third_party/boost-1.56.0/boost/filesystem/detail/</t>
  </si>
  <si>
    <t>src/third_party/boost-1.56.0/boost/format/</t>
  </si>
  <si>
    <t>src/third_party/boost-1.56.0/boost/format/detail/</t>
  </si>
  <si>
    <t>src/third_party/boost-1.56.0/boost/function/</t>
  </si>
  <si>
    <t>src/third_party/boost-1.56.0/boost/function/detail/</t>
  </si>
  <si>
    <t>src/third_party/boost-1.56.0/boost/function_types/</t>
  </si>
  <si>
    <t>src/third_party/boost-1.56.0/boost/function_types/config/</t>
  </si>
  <si>
    <t>src/third_party/boost-1.56.0/boost/function_types/detail/</t>
  </si>
  <si>
    <t>src/third_party/boost-1.56.0/boost/function_types/detail/classifier_impl/</t>
  </si>
  <si>
    <t>src/third_party/boost-1.56.0/boost/function_types/detail/components_impl/</t>
  </si>
  <si>
    <t>src/third_party/boost-1.56.0/boost/function_types/detail/encoding/</t>
  </si>
  <si>
    <t>src/third_party/boost-1.56.0/boost/function_types/detail/pp_cc_loop/</t>
  </si>
  <si>
    <t>src/third_party/boost-1.56.0/boost/function_types/detail/pp_retag_default_cc/</t>
  </si>
  <si>
    <t>src/third_party/boost-1.56.0/boost/function_types/detail/pp_tags/</t>
  </si>
  <si>
    <t>src/third_party/boost-1.56.0/boost/function_types/detail/pp_variate_loop/</t>
  </si>
  <si>
    <t>src/third_party/boost-1.56.0/boost/function_types/detail/synthesize_impl/</t>
  </si>
  <si>
    <t>src/third_party/boost-1.56.0/boost/functional/</t>
  </si>
  <si>
    <t>src/third_party/boost-1.56.0/boost/functional/hash/</t>
  </si>
  <si>
    <t>src/third_party/boost-1.56.0/boost/functional/hash/detail/</t>
  </si>
  <si>
    <t>src/third_party/boost-1.56.0/boost/fusion/</t>
  </si>
  <si>
    <t>src/third_party/boost-1.56.0/boost/fusion/adapted/</t>
  </si>
  <si>
    <t>src/third_party/boost-1.56.0/boost/fusion/adapted/mpl/</t>
  </si>
  <si>
    <t>src/third_party/boost-1.56.0/boost/fusion/adapted/mpl/detail/</t>
  </si>
  <si>
    <t>src/third_party/boost-1.56.0/boost/fusion/adapted/struct/</t>
  </si>
  <si>
    <t>src/third_party/boost-1.56.0/boost/fusion/adapted/struct/detail/</t>
  </si>
  <si>
    <t>src/third_party/boost-1.56.0/boost/fusion/algorithm/iteration/</t>
  </si>
  <si>
    <t>src/third_party/boost-1.56.0/boost/fusion/algorithm/iteration/detail/</t>
  </si>
  <si>
    <t>src/third_party/boost-1.56.0/boost/fusion/algorithm/query/</t>
  </si>
  <si>
    <t>src/third_party/boost-1.56.0/boost/fusion/algorithm/query/detail/</t>
  </si>
  <si>
    <t>src/third_party/boost-1.56.0/boost/fusion/algorithm/transformation/</t>
  </si>
  <si>
    <t>src/third_party/boost-1.56.0/boost/fusion/container/deque/</t>
  </si>
  <si>
    <t>src/third_party/boost-1.56.0/boost/fusion/container/deque/detail/cpp03/</t>
  </si>
  <si>
    <t>src/third_party/boost-1.56.0/boost/fusion/container/deque/detail/cpp03/preprocessed/</t>
  </si>
  <si>
    <t>src/third_party/boost-1.56.0/boost/fusion/container/generation/</t>
  </si>
  <si>
    <t>src/third_party/boost-1.56.0/boost/fusion/container/list/</t>
  </si>
  <si>
    <t>src/third_party/boost-1.56.0/boost/fusion/container/list/detail/</t>
  </si>
  <si>
    <t>src/third_party/boost-1.56.0/boost/fusion/container/list/detail/preprocessed/</t>
  </si>
  <si>
    <t>src/third_party/boost-1.56.0/boost/fusion/container/map/</t>
  </si>
  <si>
    <t>src/third_party/boost-1.56.0/boost/fusion/container/map/detail/</t>
  </si>
  <si>
    <t>src/third_party/boost-1.56.0/boost/fusion/container/map/detail/cpp03/</t>
  </si>
  <si>
    <t>src/third_party/boost-1.56.0/boost/fusion/container/map/detail/cpp03/preprocessed/</t>
  </si>
  <si>
    <t>src/third_party/boost-1.56.0/boost/fusion/container/set/</t>
  </si>
  <si>
    <t>src/third_party/boost-1.56.0/boost/fusion/container/set/detail/preprocessed/</t>
  </si>
  <si>
    <t>src/third_party/boost-1.56.0/boost/fusion/container/vector/</t>
  </si>
  <si>
    <t>src/third_party/boost-1.56.0/boost/fusion/container/vector/detail/</t>
  </si>
  <si>
    <t>src/third_party/boost-1.56.0/boost/fusion/container/vector/detail/preprocessed/</t>
  </si>
  <si>
    <t>src/third_party/boost-1.56.0/boost/fusion/include/</t>
  </si>
  <si>
    <t>src/third_party/boost-1.56.0/boost/fusion/iterator/</t>
  </si>
  <si>
    <t>src/third_party/boost-1.56.0/boost/fusion/iterator/detail/</t>
  </si>
  <si>
    <t>src/third_party/boost-1.56.0/boost/fusion/iterator/mpl/</t>
  </si>
  <si>
    <t>src/third_party/boost-1.56.0/boost/fusion/mpl/</t>
  </si>
  <si>
    <t>src/third_party/boost-1.56.0/boost/fusion/mpl/detail/</t>
  </si>
  <si>
    <t>src/third_party/boost-1.56.0/boost/fusion/sequence/</t>
  </si>
  <si>
    <t>src/third_party/boost-1.56.0/boost/fusion/sequence/comparison/</t>
  </si>
  <si>
    <t>src/third_party/boost-1.56.0/boost/fusion/sequence/comparison/detail/</t>
  </si>
  <si>
    <t>src/third_party/boost-1.56.0/boost/fusion/sequence/intrinsic/</t>
  </si>
  <si>
    <t>src/third_party/boost-1.56.0/boost/fusion/sequence/intrinsic/detail/</t>
  </si>
  <si>
    <t>src/third_party/boost-1.56.0/boost/fusion/sequence/io/</t>
  </si>
  <si>
    <t>src/third_party/boost-1.56.0/boost/fusion/sequence/io/detail/</t>
  </si>
  <si>
    <t>src/third_party/boost-1.56.0/boost/fusion/support/</t>
  </si>
  <si>
    <t>src/third_party/boost-1.56.0/boost/fusion/support/detail/</t>
  </si>
  <si>
    <t>src/third_party/boost-1.56.0/boost/fusion/tuple/</t>
  </si>
  <si>
    <t>src/third_party/boost-1.56.0/boost/fusion/tuple/detail/</t>
  </si>
  <si>
    <t>src/third_party/boost-1.56.0/boost/fusion/tuple/detail/preprocessed/</t>
  </si>
  <si>
    <t>src/third_party/boost-1.56.0/boost/fusion/view/</t>
  </si>
  <si>
    <t>src/third_party/boost-1.56.0/boost/fusion/view/filter_view/</t>
  </si>
  <si>
    <t>src/third_party/boost-1.56.0/boost/fusion/view/filter_view/detail/</t>
  </si>
  <si>
    <t>src/third_party/boost-1.56.0/boost/fusion/view/iterator_range/</t>
  </si>
  <si>
    <t>src/third_party/boost-1.56.0/boost/fusion/view/iterator_range/detail/</t>
  </si>
  <si>
    <t>src/third_party/boost-1.56.0/boost/fusion/view/joint_view/</t>
  </si>
  <si>
    <t>src/third_party/boost-1.56.0/boost/fusion/view/joint_view/detail/</t>
  </si>
  <si>
    <t>src/third_party/boost-1.56.0/boost/fusion/view/single_view/</t>
  </si>
  <si>
    <t>src/third_party/boost-1.56.0/boost/fusion/view/single_view/detail/</t>
  </si>
  <si>
    <t>src/third_party/boost-1.56.0/boost/integer/</t>
  </si>
  <si>
    <t>src/third_party/boost-1.56.0/boost/interprocess/</t>
  </si>
  <si>
    <t>src/third_party/boost-1.56.0/boost/interprocess/allocators/</t>
  </si>
  <si>
    <t>src/third_party/boost-1.56.0/boost/interprocess/allocators/detail/</t>
  </si>
  <si>
    <t>src/third_party/boost-1.56.0/boost/interprocess/containers/</t>
  </si>
  <si>
    <t>src/third_party/boost-1.56.0/boost/interprocess/detail/</t>
  </si>
  <si>
    <t>src/third_party/boost-1.56.0/boost/interprocess/indexes/</t>
  </si>
  <si>
    <t>src/third_party/boost-1.56.0/boost/interprocess/mem_algo/</t>
  </si>
  <si>
    <t>src/third_party/boost-1.56.0/boost/interprocess/mem_algo/detail/</t>
  </si>
  <si>
    <t>src/third_party/boost-1.56.0/boost/interprocess/smart_ptr/</t>
  </si>
  <si>
    <t>src/third_party/boost-1.56.0/boost/interprocess/streams/</t>
  </si>
  <si>
    <t>src/third_party/boost-1.56.0/boost/interprocess/sync/</t>
  </si>
  <si>
    <t>src/third_party/boost-1.56.0/boost/interprocess/sync/detail/</t>
  </si>
  <si>
    <t>src/third_party/boost-1.56.0/boost/interprocess/sync/posix/</t>
  </si>
  <si>
    <t>src/third_party/boost-1.56.0/boost/interprocess/sync/spin/</t>
  </si>
  <si>
    <t>src/third_party/boost-1.56.0/boost/interprocess/sync/windows/</t>
  </si>
  <si>
    <t>src/third_party/boost-1.56.0/boost/intrusive/</t>
  </si>
  <si>
    <t>src/third_party/boost-1.56.0/boost/intrusive/detail/</t>
  </si>
  <si>
    <t>src/third_party/boost-1.56.0/boost/io/</t>
  </si>
  <si>
    <t>src/third_party/boost-1.56.0/boost/io/detail/</t>
  </si>
  <si>
    <t>src/third_party/boost-1.56.0/boost/iterator/</t>
  </si>
  <si>
    <t>src/third_party/boost-1.56.0/boost/iterator/detail/</t>
  </si>
  <si>
    <t>src/third_party/boost-1.56.0/boost/lambda/</t>
  </si>
  <si>
    <t>src/third_party/boost-1.56.0/boost/lambda/detail/</t>
  </si>
  <si>
    <t>src/third_party/boost-1.56.0/boost/logic/</t>
  </si>
  <si>
    <t>src/third_party/boost-1.56.0/boost/math/</t>
  </si>
  <si>
    <t>src/third_party/boost-1.56.0/boost/math/constants/</t>
  </si>
  <si>
    <t>src/third_party/boost-1.56.0/boost/math/cstdfloat/</t>
  </si>
  <si>
    <t>src/third_party/boost-1.56.0/boost/math/distributions/</t>
  </si>
  <si>
    <t>src/third_party/boost-1.56.0/boost/math/distributions/detail/</t>
  </si>
  <si>
    <t>src/third_party/boost-1.56.0/boost/math/policies/</t>
  </si>
  <si>
    <t>src/third_party/boost-1.56.0/boost/math/special_functions/</t>
  </si>
  <si>
    <t>src/third_party/boost-1.56.0/boost/math/special_functions/detail/</t>
  </si>
  <si>
    <t>src/third_party/boost-1.56.0/boost/math/tools/</t>
  </si>
  <si>
    <t>src/third_party/boost-1.56.0/boost/math/tools/detail/</t>
  </si>
  <si>
    <t>src/third_party/boost-1.56.0/boost/move/</t>
  </si>
  <si>
    <t>src/third_party/boost-1.56.0/boost/move/detail/</t>
  </si>
  <si>
    <t>src/third_party/boost-1.56.0/boost/mpl/</t>
  </si>
  <si>
    <t>src/third_party/boost-1.56.0/boost/mpl/aux_/</t>
  </si>
  <si>
    <t>src/third_party/boost-1.56.0/boost/mpl/aux_/config/</t>
  </si>
  <si>
    <t>src/third_party/boost-1.56.0/boost/mpl/aux_/preprocessed/gcc/</t>
  </si>
  <si>
    <t>src/third_party/boost-1.56.0/boost/mpl/aux_/preprocessed/no_ctps/</t>
  </si>
  <si>
    <t>src/third_party/boost-1.56.0/boost/mpl/aux_/preprocessed/no_ttp/</t>
  </si>
  <si>
    <t>src/third_party/boost-1.56.0/boost/mpl/aux_/preprocessed/plain/</t>
  </si>
  <si>
    <t>src/third_party/boost-1.56.0/boost/mpl/aux_/preprocessor/</t>
  </si>
  <si>
    <t>src/third_party/boost-1.56.0/boost/mpl/limits/</t>
  </si>
  <si>
    <t>src/third_party/boost-1.56.0/boost/mpl/list/</t>
  </si>
  <si>
    <t>src/third_party/boost-1.56.0/boost/mpl/list/aux_/</t>
  </si>
  <si>
    <t>src/third_party/boost-1.56.0/boost/mpl/list/aux_/preprocessed/plain/</t>
  </si>
  <si>
    <t>src/third_party/boost-1.56.0/boost/mpl/map/</t>
  </si>
  <si>
    <t>src/third_party/boost-1.56.0/boost/mpl/map/aux_/</t>
  </si>
  <si>
    <t>src/third_party/boost-1.56.0/boost/mpl/map/aux_/preprocessed/no_ctps/</t>
  </si>
  <si>
    <t>src/third_party/boost-1.56.0/boost/mpl/map/aux_/preprocessed/plain/</t>
  </si>
  <si>
    <t>src/third_party/boost-1.56.0/boost/mpl/map/aux_/preprocessed/typeof_based/</t>
  </si>
  <si>
    <t>src/third_party/boost-1.56.0/boost/mpl/set/</t>
  </si>
  <si>
    <t>src/third_party/boost-1.56.0/boost/mpl/set/aux_/</t>
  </si>
  <si>
    <t>src/third_party/boost-1.56.0/boost/mpl/set/aux_/preprocessed/plain/</t>
  </si>
  <si>
    <t>src/third_party/boost-1.56.0/boost/mpl/vector/</t>
  </si>
  <si>
    <t>src/third_party/boost-1.56.0/boost/mpl/vector/aux_/</t>
  </si>
  <si>
    <t>src/third_party/boost-1.56.0/boost/mpl/vector/aux_/preprocessed/no_ctps/</t>
  </si>
  <si>
    <t>src/third_party/boost-1.56.0/boost/mpl/vector/aux_/preprocessed/plain/</t>
  </si>
  <si>
    <t>src/third_party/boost-1.56.0/boost/mpl/vector/aux_/preprocessed/typeof_based/</t>
  </si>
  <si>
    <t>src/third_party/boost-1.56.0/boost/multi_index/</t>
  </si>
  <si>
    <t>src/third_party/boost-1.56.0/boost/multi_index/detail/</t>
  </si>
  <si>
    <t>src/third_party/boost-1.56.0/boost/numeric/conversion/</t>
  </si>
  <si>
    <t>src/third_party/boost-1.56.0/boost/numeric/conversion/detail/</t>
  </si>
  <si>
    <t>src/third_party/boost-1.56.0/boost/numeric/conversion/detail/preprocessed/</t>
  </si>
  <si>
    <t>src/third_party/boost-1.56.0/boost/optional/</t>
  </si>
  <si>
    <t>src/third_party/boost-1.56.0/boost/parameter/</t>
  </si>
  <si>
    <t>src/third_party/boost-1.56.0/boost/parameter/aux_/</t>
  </si>
  <si>
    <t>src/third_party/boost-1.56.0/boost/pending/</t>
  </si>
  <si>
    <t>src/third_party/boost-1.56.0/boost/predef/</t>
  </si>
  <si>
    <t>src/third_party/boost-1.56.0/boost/predef/architecture/</t>
  </si>
  <si>
    <t>src/third_party/boost-1.56.0/boost/predef/architecture/x86/</t>
  </si>
  <si>
    <t>src/third_party/boost-1.56.0/boost/predef/compiler/</t>
  </si>
  <si>
    <t>src/third_party/boost-1.56.0/boost/predef/detail/</t>
  </si>
  <si>
    <t>src/third_party/boost-1.56.0/boost/predef/language/</t>
  </si>
  <si>
    <t>src/third_party/boost-1.56.0/boost/predef/library/</t>
  </si>
  <si>
    <t>src/third_party/boost-1.56.0/boost/predef/library/c/</t>
  </si>
  <si>
    <t>src/third_party/boost-1.56.0/boost/predef/library/std/</t>
  </si>
  <si>
    <t>src/third_party/boost-1.56.0/boost/predef/os/</t>
  </si>
  <si>
    <t>src/third_party/boost-1.56.0/boost/predef/os/bsd/</t>
  </si>
  <si>
    <t>src/third_party/boost-1.56.0/boost/predef/other/</t>
  </si>
  <si>
    <t>src/third_party/boost-1.56.0/boost/predef/platform/</t>
  </si>
  <si>
    <t>src/third_party/boost-1.56.0/boost/preprocessor/</t>
  </si>
  <si>
    <t>src/third_party/boost-1.56.0/boost/preprocessor/arithmetic/</t>
  </si>
  <si>
    <t>src/third_party/boost-1.56.0/boost/preprocessor/arithmetic/detail/</t>
  </si>
  <si>
    <t>src/third_party/boost-1.56.0/boost/preprocessor/array/</t>
  </si>
  <si>
    <t>src/third_party/boost-1.56.0/boost/preprocessor/comparison/</t>
  </si>
  <si>
    <t>src/third_party/boost-1.56.0/boost/preprocessor/config/</t>
  </si>
  <si>
    <t>src/third_party/boost-1.56.0/boost/preprocessor/control/</t>
  </si>
  <si>
    <t>src/third_party/boost-1.56.0/boost/preprocessor/control/detail/</t>
  </si>
  <si>
    <t>src/third_party/boost-1.56.0/boost/preprocessor/control/detail/dmc/</t>
  </si>
  <si>
    <t>src/third_party/boost-1.56.0/boost/preprocessor/control/detail/edg/</t>
  </si>
  <si>
    <t>src/third_party/boost-1.56.0/boost/preprocessor/control/detail/msvc/</t>
  </si>
  <si>
    <t>src/third_party/boost-1.56.0/boost/preprocessor/debug/</t>
  </si>
  <si>
    <t>src/third_party/boost-1.56.0/boost/preprocessor/detail/</t>
  </si>
  <si>
    <t>src/third_party/boost-1.56.0/boost/preprocessor/detail/dmc/</t>
  </si>
  <si>
    <t>src/third_party/boost-1.56.0/boost/preprocessor/facilities/</t>
  </si>
  <si>
    <t>src/third_party/boost-1.56.0/boost/preprocessor/iteration/</t>
  </si>
  <si>
    <t>src/third_party/boost-1.56.0/boost/preprocessor/iteration/detail/</t>
  </si>
  <si>
    <t>src/third_party/boost-1.56.0/boost/preprocessor/iteration/detail/bounds/</t>
  </si>
  <si>
    <t>src/third_party/boost-1.56.0/boost/preprocessor/iteration/detail/iter/</t>
  </si>
  <si>
    <t>src/third_party/boost-1.56.0/boost/preprocessor/list/</t>
  </si>
  <si>
    <t>src/third_party/boost-1.56.0/boost/preprocessor/list/detail/</t>
  </si>
  <si>
    <t>src/third_party/boost-1.56.0/boost/preprocessor/list/detail/dmc/</t>
  </si>
  <si>
    <t>src/third_party/boost-1.56.0/boost/preprocessor/list/detail/edg/</t>
  </si>
  <si>
    <t>src/third_party/boost-1.56.0/boost/preprocessor/logical/</t>
  </si>
  <si>
    <t>src/third_party/boost-1.56.0/boost/preprocessor/punctuation/</t>
  </si>
  <si>
    <t>src/third_party/boost-1.56.0/boost/preprocessor/repetition/</t>
  </si>
  <si>
    <t>src/third_party/boost-1.56.0/boost/preprocessor/repetition/detail/</t>
  </si>
  <si>
    <t>src/third_party/boost-1.56.0/boost/preprocessor/repetition/detail/dmc/</t>
  </si>
  <si>
    <t>src/third_party/boost-1.56.0/boost/preprocessor/repetition/detail/edg/</t>
  </si>
  <si>
    <t>src/third_party/boost-1.56.0/boost/preprocessor/repetition/detail/msvc/</t>
  </si>
  <si>
    <t>src/third_party/boost-1.56.0/boost/preprocessor/seq/</t>
  </si>
  <si>
    <t>src/third_party/boost-1.56.0/boost/preprocessor/seq/detail/</t>
  </si>
  <si>
    <t>src/third_party/boost-1.56.0/boost/preprocessor/slot/</t>
  </si>
  <si>
    <t>src/third_party/boost-1.56.0/boost/preprocessor/slot/detail/</t>
  </si>
  <si>
    <t>src/third_party/boost-1.56.0/boost/preprocessor/tuple/</t>
  </si>
  <si>
    <t>src/third_party/boost-1.56.0/boost/preprocessor/variadic/</t>
  </si>
  <si>
    <t>src/third_party/boost-1.56.0/boost/program_options/</t>
  </si>
  <si>
    <t>src/third_party/boost-1.56.0/boost/program_options/detail/</t>
  </si>
  <si>
    <t>src/third_party/boost-1.56.0/boost/random/</t>
  </si>
  <si>
    <t>src/third_party/boost-1.56.0/boost/random/detail/</t>
  </si>
  <si>
    <t>src/third_party/boost-1.56.0/boost/range/</t>
  </si>
  <si>
    <t>src/third_party/boost-1.56.0/boost/range/algorithm/</t>
  </si>
  <si>
    <t>src/third_party/boost-1.56.0/boost/range/detail/</t>
  </si>
  <si>
    <t>src/third_party/boost-1.56.0/boost/ratio/</t>
  </si>
  <si>
    <t>src/third_party/boost-1.56.0/boost/ratio/detail/</t>
  </si>
  <si>
    <t>src/third_party/boost-1.56.0/boost/ratio/detail/mpl/</t>
  </si>
  <si>
    <t>src/third_party/boost-1.56.0/boost/ratio/mpl/</t>
  </si>
  <si>
    <t>src/third_party/boost-1.56.0/boost/regex/</t>
  </si>
  <si>
    <t>src/third_party/boost-1.56.0/boost/regex/config/</t>
  </si>
  <si>
    <t>src/third_party/boost-1.56.0/boost/regex/pending/</t>
  </si>
  <si>
    <t>src/third_party/boost-1.56.0/boost/regex/v4/</t>
  </si>
  <si>
    <t>src/third_party/boost-1.56.0/boost/serialization/</t>
  </si>
  <si>
    <t>src/third_party/boost-1.56.0/boost/serialization/detail/</t>
  </si>
  <si>
    <t>src/third_party/boost-1.56.0/boost/smart_ptr/</t>
  </si>
  <si>
    <t>src/third_party/boost-1.56.0/boost/smart_ptr/detail/</t>
  </si>
  <si>
    <t>src/third_party/boost-1.56.0/boost/spirit/home/classic/</t>
  </si>
  <si>
    <t>src/third_party/boost-1.56.0/boost/spirit/home/classic/core/</t>
  </si>
  <si>
    <t>src/third_party/boost-1.56.0/boost/spirit/home/classic/core/composite/</t>
  </si>
  <si>
    <t>src/third_party/boost-1.56.0/boost/spirit/home/classic/core/composite/impl/</t>
  </si>
  <si>
    <t>src/third_party/boost-1.56.0/boost/spirit/home/classic/core/impl/</t>
  </si>
  <si>
    <t>src/third_party/boost-1.56.0/boost/spirit/home/classic/core/non_terminal/</t>
  </si>
  <si>
    <t>src/third_party/boost-1.56.0/boost/spirit/home/classic/core/non_terminal/impl/</t>
  </si>
  <si>
    <t>src/third_party/boost-1.56.0/boost/spirit/home/classic/core/primitives/</t>
  </si>
  <si>
    <t>src/third_party/boost-1.56.0/boost/spirit/home/classic/core/primitives/impl/</t>
  </si>
  <si>
    <t>src/third_party/boost-1.56.0/boost/spirit/home/classic/core/scanner/</t>
  </si>
  <si>
    <t>src/third_party/boost-1.56.0/boost/spirit/home/classic/core/scanner/impl/</t>
  </si>
  <si>
    <t>src/third_party/boost-1.56.0/boost/spirit/home/classic/debug/</t>
  </si>
  <si>
    <t>src/third_party/boost-1.56.0/boost/spirit/home/classic/meta/</t>
  </si>
  <si>
    <t>src/third_party/boost-1.56.0/boost/spirit/home/classic/utility/</t>
  </si>
  <si>
    <t>src/third_party/boost-1.56.0/boost/spirit/home/classic/utility/impl/</t>
  </si>
  <si>
    <t>src/third_party/boost-1.56.0/boost/spirit/home/classic/utility/impl/chset/</t>
  </si>
  <si>
    <t>src/third_party/boost-1.56.0/boost/spirit/include/</t>
  </si>
  <si>
    <t>src/third_party/boost-1.56.0/boost/system/</t>
  </si>
  <si>
    <t>src/third_party/boost-1.56.0/boost/system/detail/</t>
  </si>
  <si>
    <t>src/third_party/boost-1.56.0/boost/test/</t>
  </si>
  <si>
    <t>src/third_party/boost-1.56.0/boost/test/detail/</t>
  </si>
  <si>
    <t>src/third_party/boost-1.56.0/boost/test/impl/</t>
  </si>
  <si>
    <t>src/third_party/boost-1.56.0/boost/test/included/</t>
  </si>
  <si>
    <t>src/third_party/boost-1.56.0/boost/test/output/</t>
  </si>
  <si>
    <t>src/third_party/boost-1.56.0/boost/test/utils/</t>
  </si>
  <si>
    <t>src/third_party/boost-1.56.0/boost/test/utils/basic_cstring/</t>
  </si>
  <si>
    <t>src/third_party/boost-1.56.0/boost/test/utils/iterator/</t>
  </si>
  <si>
    <t>src/third_party/boost-1.56.0/boost/test/utils/runtime/</t>
  </si>
  <si>
    <t>src/third_party/boost-1.56.0/boost/test/utils/runtime/cla/</t>
  </si>
  <si>
    <t>src/third_party/boost-1.56.0/boost/test/utils/runtime/cla/detail/</t>
  </si>
  <si>
    <t>src/third_party/boost-1.56.0/boost/test/utils/runtime/cla/iface/</t>
  </si>
  <si>
    <t>src/third_party/boost-1.56.0/boost/test/utils/runtime/env/</t>
  </si>
  <si>
    <t>src/third_party/boost-1.56.0/boost/thread/</t>
  </si>
  <si>
    <t>src/third_party/boost-1.56.0/boost/thread/csbl/</t>
  </si>
  <si>
    <t>src/third_party/boost-1.56.0/boost/thread/csbl/memory/</t>
  </si>
  <si>
    <t>src/third_party/boost-1.56.0/boost/thread/detail/</t>
  </si>
  <si>
    <t>src/third_party/boost-1.56.0/boost/thread/executors/</t>
  </si>
  <si>
    <t>src/third_party/boost-1.56.0/boost/thread/pthread/</t>
  </si>
  <si>
    <t>src/third_party/boost-1.56.0/boost/thread/v2/</t>
  </si>
  <si>
    <t>src/third_party/boost-1.56.0/boost/thread/win32/</t>
  </si>
  <si>
    <t>src/third_party/boost-1.56.0/boost/timer/</t>
  </si>
  <si>
    <t>src/third_party/boost-1.56.0/boost/tr1/detail/</t>
  </si>
  <si>
    <t>src/third_party/boost-1.56.0/boost/tr1/tr1/</t>
  </si>
  <si>
    <t>src/third_party/boost-1.56.0/boost/tti/</t>
  </si>
  <si>
    <t>src/third_party/boost-1.56.0/boost/tti/detail/</t>
  </si>
  <si>
    <t>src/third_party/boost-1.56.0/boost/tti/gen/</t>
  </si>
  <si>
    <t>src/third_party/boost-1.56.0/boost/tuple/</t>
  </si>
  <si>
    <t>src/third_party/boost-1.56.0/boost/tuple/detail/</t>
  </si>
  <si>
    <t>src/third_party/boost-1.56.0/boost/type_traits/</t>
  </si>
  <si>
    <t>src/third_party/boost-1.56.0/boost/type_traits/detail/</t>
  </si>
  <si>
    <t>src/third_party/boost-1.56.0/boost/typeof/</t>
  </si>
  <si>
    <t>src/third_party/boost-1.56.0/boost/typeof/msvc/</t>
  </si>
  <si>
    <t>src/third_party/boost-1.56.0/boost/typeof/std/</t>
  </si>
  <si>
    <t>src/third_party/boost-1.56.0/boost/unordered/</t>
  </si>
  <si>
    <t>src/third_party/boost-1.56.0/boost/unordered/detail/</t>
  </si>
  <si>
    <t>src/third_party/boost-1.56.0/boost/utility/</t>
  </si>
  <si>
    <t>src/third_party/boost-1.56.0/boost/utility/detail/</t>
  </si>
  <si>
    <t>src/third_party/boost-1.56.0/libs/atomic/src/</t>
  </si>
  <si>
    <t>src/third_party/boost-1.56.0/libs/bind/</t>
  </si>
  <si>
    <t>src/third_party/boost-1.56.0/libs/chrono/meta/</t>
  </si>
  <si>
    <t>src/third_party/boost-1.56.0/libs/chrono/src/</t>
  </si>
  <si>
    <t>src/third_party/boost-1.56.0/libs/chrono/stopwatches/include/boost/chrono/</t>
  </si>
  <si>
    <t>src/third_party/boost-1.56.0/libs/chrono/stopwatches/include/boost/chrono/stopwatches/</t>
  </si>
  <si>
    <t>src/third_party/boost-1.56.0/libs/chrono/stopwatches/include/boost/chrono/stopwatches/collectors/</t>
  </si>
  <si>
    <t>src/third_party/boost-1.56.0/libs/chrono/stopwatches/include/boost/chrono/stopwatches/formatters/</t>
  </si>
  <si>
    <t>src/third_party/boost-1.56.0/libs/chrono/stopwatches/include/boost/chrono/stopwatches/reporters/</t>
  </si>
  <si>
    <t>src/third_party/boost-1.56.0/libs/container/src/</t>
  </si>
  <si>
    <t>src/third_party/boost-1.56.0/libs/coroutine/src/</t>
  </si>
  <si>
    <t>src/third_party/boost-1.56.0/libs/coroutine/src/detail/</t>
  </si>
  <si>
    <t>src/third_party/boost-1.56.0/libs/coroutine/src/posix/</t>
  </si>
  <si>
    <t>src/third_party/boost-1.56.0/libs/coroutine/src/windows/</t>
  </si>
  <si>
    <t>src/third_party/boost-1.56.0/libs/date_time/data/</t>
  </si>
  <si>
    <t>src/third_party/boost-1.56.0/libs/date_time/src/gregorian/</t>
  </si>
  <si>
    <t>src/third_party/boost-1.56.0/libs/date_time/src/posix_time/</t>
  </si>
  <si>
    <t>src/third_party/boost-1.56.0/libs/exception/src/</t>
  </si>
  <si>
    <t>src/third_party/boost-1.56.0/libs/filesystem/src/</t>
  </si>
  <si>
    <t>src/third_party/boost-1.56.0/libs/program_options/src/</t>
  </si>
  <si>
    <t>src/third_party/boost-1.56.0/libs/random/src/</t>
  </si>
  <si>
    <t>src/third_party/boost-1.56.0/libs/regex/src/</t>
  </si>
  <si>
    <t>src/third_party/boost-1.56.0/libs/serialization/src/</t>
  </si>
  <si>
    <t>src/third_party/boost-1.56.0/libs/smart_ptr/src/</t>
  </si>
  <si>
    <t>src/third_party/boost-1.56.0/libs/system/src/</t>
  </si>
  <si>
    <t>src/third_party/boost-1.56.0/libs/test/src/</t>
  </si>
  <si>
    <t>src/third_party/boost-1.56.0/libs/thread/src/</t>
  </si>
  <si>
    <t>src/third_party/boost-1.56.0/libs/thread/src/pthread/</t>
  </si>
  <si>
    <t>src/third_party/boost-1.56.0/libs/thread/src/win32/</t>
  </si>
  <si>
    <t>src/third_party/boost-1.56.0/libs/timer/src/</t>
  </si>
  <si>
    <t>src/third_party/boost-1.56.0/libs/utility/</t>
  </si>
  <si>
    <t>buildscripts/smoke/</t>
  </si>
  <si>
    <t>buildscripts/smoke_config/</t>
  </si>
  <si>
    <t>site_scons/</t>
  </si>
  <si>
    <t>src/mongo/crypto/</t>
  </si>
  <si>
    <t>src/third_party/s2/util/endian/</t>
  </si>
  <si>
    <t>src/third_party/s2/util/math/</t>
  </si>
  <si>
    <t>src/mongo/db/storage/mmap1/</t>
  </si>
  <si>
    <t>src/mongo/util/cmdline_utils/</t>
  </si>
  <si>
    <t>src/third_party/v8-3.25/include/</t>
  </si>
  <si>
    <t>src/third_party/v8-3.25/src/arm/</t>
  </si>
  <si>
    <t>src/third_party/v8-3.25/src/arm64/</t>
  </si>
  <si>
    <t>src/third_party/v8-3.25/src/extensions/</t>
  </si>
  <si>
    <t>src/third_party/v8-3.25/src/ia32/</t>
  </si>
  <si>
    <t>src/third_party/v8-3.25/src/libplatform/</t>
  </si>
  <si>
    <t>src/third_party/v8-3.25/src/mips/</t>
  </si>
  <si>
    <t>src/third_party/v8-3.25/src/platform/</t>
  </si>
  <si>
    <t>src/third_party/v8-3.25/src/third_party/valgrind/</t>
  </si>
  <si>
    <t>src/third_party/v8-3.25/src/third_party/vtune/</t>
  </si>
  <si>
    <t>src/third_party/v8-3.25/src/utils/</t>
  </si>
  <si>
    <t>src/third_party/v8-3.25/src/x64/</t>
  </si>
  <si>
    <t>etc/</t>
  </si>
  <si>
    <t>jstests/querySystemMigration/</t>
  </si>
  <si>
    <t>src/mongo/crypto/tom/</t>
  </si>
  <si>
    <t>src/mongo/db/storage/devnull/</t>
  </si>
  <si>
    <t>src/mongo/db/storage/kv/</t>
  </si>
  <si>
    <t>src/third_party/snappy-1.1.2/</t>
  </si>
  <si>
    <t>src/third_party/snappy-1.1.2/m4/</t>
  </si>
  <si>
    <t>src/third_party/snappy-1.1.2/testdata/</t>
  </si>
  <si>
    <t>jstests/parallel/fsm_libs/</t>
  </si>
  <si>
    <t>jstests/parallel/fsm_workload_helpers/</t>
  </si>
  <si>
    <t>jstests/parallel/fsm_workloads/</t>
  </si>
  <si>
    <t>src/mongo/db/storage/in_memory/</t>
  </si>
  <si>
    <t>src/mongo/db/storage/wiredtiger/</t>
  </si>
  <si>
    <t>src/third_party/wiredtiger/</t>
  </si>
  <si>
    <t>src/third_party/wiredtiger/api/leveldb/</t>
  </si>
  <si>
    <t>src/third_party/wiredtiger/api/leveldb/basho/</t>
  </si>
  <si>
    <t>src/third_party/wiredtiger/api/leveldb/hyperleveldb/</t>
  </si>
  <si>
    <t>src/third_party/wiredtiger/api/leveldb/leveldb/</t>
  </si>
  <si>
    <t>src/third_party/wiredtiger/api/leveldb/leveldb/db/</t>
  </si>
  <si>
    <t>src/third_party/wiredtiger/api/leveldb/leveldb/include/leveldb/</t>
  </si>
  <si>
    <t>src/third_party/wiredtiger/api/leveldb/leveldb/port/</t>
  </si>
  <si>
    <t>src/third_party/wiredtiger/api/leveldb/leveldb/util/</t>
  </si>
  <si>
    <t>src/third_party/wiredtiger/api/leveldb/rocksdb/</t>
  </si>
  <si>
    <t>src/third_party/wiredtiger/bench/wtperf/</t>
  </si>
  <si>
    <t>src/third_party/wiredtiger/bench/wtperf/runners/</t>
  </si>
  <si>
    <t>src/third_party/wiredtiger/build_darwin/</t>
  </si>
  <si>
    <t>src/third_party/wiredtiger/build_freebsd/</t>
  </si>
  <si>
    <t>src/third_party/wiredtiger/build_linux/</t>
  </si>
  <si>
    <t>src/third_party/wiredtiger/build_posix/</t>
  </si>
  <si>
    <t>src/third_party/wiredtiger/build_posix/aclocal/</t>
  </si>
  <si>
    <t>src/third_party/wiredtiger/build_solaris/</t>
  </si>
  <si>
    <t>src/third_party/wiredtiger/build_win/</t>
  </si>
  <si>
    <t>src/third_party/wiredtiger/dist/</t>
  </si>
  <si>
    <t>src/third_party/wiredtiger/dist/package/</t>
  </si>
  <si>
    <t>src/third_party/wiredtiger/dist/package/debian/</t>
  </si>
  <si>
    <t>src/third_party/wiredtiger/dist/package/debian/source/</t>
  </si>
  <si>
    <t>src/third_party/wiredtiger/examples/c/</t>
  </si>
  <si>
    <t>src/third_party/wiredtiger/examples/java/</t>
  </si>
  <si>
    <t>src/third_party/wiredtiger/examples/java/com/wiredtiger/examples/</t>
  </si>
  <si>
    <t>src/third_party/wiredtiger/examples/python/</t>
  </si>
  <si>
    <t>src/third_party/wiredtiger/ext/collators/reverse/</t>
  </si>
  <si>
    <t>src/third_party/wiredtiger/ext/compressors/bzip2/</t>
  </si>
  <si>
    <t>src/third_party/wiredtiger/ext/compressors/nop/</t>
  </si>
  <si>
    <t>src/third_party/wiredtiger/ext/compressors/snappy/</t>
  </si>
  <si>
    <t>src/third_party/wiredtiger/ext/compressors/zlib/</t>
  </si>
  <si>
    <t>src/third_party/wiredtiger/ext/datasources/helium/</t>
  </si>
  <si>
    <t>src/third_party/wiredtiger/lang/java/</t>
  </si>
  <si>
    <t>src/third_party/wiredtiger/lang/java/src/com/wiredtiger/db/</t>
  </si>
  <si>
    <t>src/third_party/wiredtiger/lang/python/</t>
  </si>
  <si>
    <t>src/third_party/wiredtiger/lang/python/wiredtiger/</t>
  </si>
  <si>
    <t>src/third_party/wiredtiger/src/async/</t>
  </si>
  <si>
    <t>src/third_party/wiredtiger/src/block/</t>
  </si>
  <si>
    <t>src/third_party/wiredtiger/src/bloom/</t>
  </si>
  <si>
    <t>src/third_party/wiredtiger/src/btree/</t>
  </si>
  <si>
    <t>src/third_party/wiredtiger/src/config/</t>
  </si>
  <si>
    <t>src/third_party/wiredtiger/src/conn/</t>
  </si>
  <si>
    <t>src/third_party/wiredtiger/src/cursor/</t>
  </si>
  <si>
    <t>src/third_party/wiredtiger/src/include/</t>
  </si>
  <si>
    <t>src/third_party/wiredtiger/src/log/</t>
  </si>
  <si>
    <t>src/third_party/wiredtiger/src/lsm/</t>
  </si>
  <si>
    <t>src/third_party/wiredtiger/src/meta/</t>
  </si>
  <si>
    <t>src/third_party/wiredtiger/src/os_posix/</t>
  </si>
  <si>
    <t>src/third_party/wiredtiger/src/os_win/</t>
  </si>
  <si>
    <t>src/third_party/wiredtiger/src/packing/</t>
  </si>
  <si>
    <t>src/third_party/wiredtiger/src/schema/</t>
  </si>
  <si>
    <t>src/third_party/wiredtiger/src/session/</t>
  </si>
  <si>
    <t>src/third_party/wiredtiger/src/support/</t>
  </si>
  <si>
    <t>src/third_party/wiredtiger/src/txn/</t>
  </si>
  <si>
    <t>src/third_party/wiredtiger/src/utilities/</t>
  </si>
  <si>
    <t>src/third_party/wiredtiger/tools/</t>
  </si>
  <si>
    <t>src/third_party/zlib-1.2.8/</t>
  </si>
  <si>
    <t>jstests/concurrency/</t>
  </si>
  <si>
    <t>jstests/concurrency/fsm_libs/</t>
  </si>
  <si>
    <t>jstests/concurrency/fsm_workload_helpers/</t>
  </si>
  <si>
    <t>jstests/concurrency/fsm_workloads/</t>
  </si>
  <si>
    <t>src/third_party/wiredtiger/src/evict/</t>
  </si>
  <si>
    <t>src/third_party/wiredtiger/src/reconcile/</t>
  </si>
  <si>
    <t># of Minor Contributors</t>
  </si>
  <si>
    <t>Major Contributors</t>
  </si>
  <si>
    <t>Minor Contributors</t>
  </si>
  <si>
    <t># of Major Contributors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</si>
</sst>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NumberFormat="1"/>
    <xf numFmtId="0" fontId="0" fillId="0" borderId="0" xfId="1" applyNumberFormat="1" applyFont="1"/>
    <xf numFmtId="0" fontId="2" fillId="0" borderId="0" xfId="0" applyFont="1"/>
    <xf numFmtId="9" fontId="0" fillId="0" borderId="0" xfId="0" applyNumberFormat="1"/>
    <xf numFmtId="9" fontId="0" fillId="0" borderId="0" xfId="1" applyFont="1"/>
    <xf numFmtId="0" fontId="0" fillId="0" borderId="0" xfId="0" applyFill="1"/>
    <xf numFmtId="1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Ownership</a:t>
            </a:r>
            <a:r>
              <a:rPr lang="en-CA" baseline="0"/>
              <a:t> vs Issues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2"/>
          <c:tx>
            <c:strRef>
              <c:f>'2011 Analysis'!$A$3</c:f>
              <c:strCache>
                <c:ptCount val="1"/>
                <c:pt idx="0">
                  <c:v>Adjusted Ownership Lv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'2011 Analysis'!$B$2:$M$2</c:f>
              <c:strCache>
                <c:ptCount val="12"/>
                <c:pt idx="0">
                  <c:v>Janurary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'2011 Analysis'!$B$3:$M$3</c:f>
              <c:numCache>
                <c:formatCode>General</c:formatCode>
                <c:ptCount val="12"/>
                <c:pt idx="0">
                  <c:v>49.646959715186867</c:v>
                </c:pt>
                <c:pt idx="1">
                  <c:v>70.445705838563896</c:v>
                </c:pt>
                <c:pt idx="2">
                  <c:v>77.656074018251672</c:v>
                </c:pt>
                <c:pt idx="3">
                  <c:v>56.606786073483235</c:v>
                </c:pt>
                <c:pt idx="4">
                  <c:v>59.811202562470072</c:v>
                </c:pt>
                <c:pt idx="5">
                  <c:v>44.245469492142419</c:v>
                </c:pt>
                <c:pt idx="6">
                  <c:v>70.395834966871831</c:v>
                </c:pt>
                <c:pt idx="7">
                  <c:v>98.281575126903107</c:v>
                </c:pt>
                <c:pt idx="8">
                  <c:v>65.841093060572135</c:v>
                </c:pt>
                <c:pt idx="9">
                  <c:v>71.950218337776391</c:v>
                </c:pt>
                <c:pt idx="10">
                  <c:v>62.382667441780463</c:v>
                </c:pt>
                <c:pt idx="11">
                  <c:v>49.148754824102483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'2011 Analysis'!$A$4</c:f>
              <c:strCache>
                <c:ptCount val="1"/>
                <c:pt idx="0">
                  <c:v>Issues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'2011 Analysis'!$B$2:$M$2</c:f>
              <c:strCache>
                <c:ptCount val="12"/>
                <c:pt idx="0">
                  <c:v>Janurary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'2011 Analysis'!$B$4:$M$4</c:f>
              <c:numCache>
                <c:formatCode>General</c:formatCode>
                <c:ptCount val="12"/>
                <c:pt idx="0">
                  <c:v>11</c:v>
                </c:pt>
                <c:pt idx="1">
                  <c:v>3</c:v>
                </c:pt>
                <c:pt idx="2">
                  <c:v>36</c:v>
                </c:pt>
                <c:pt idx="3">
                  <c:v>2</c:v>
                </c:pt>
                <c:pt idx="4">
                  <c:v>4</c:v>
                </c:pt>
                <c:pt idx="5">
                  <c:v>57</c:v>
                </c:pt>
                <c:pt idx="6">
                  <c:v>17</c:v>
                </c:pt>
                <c:pt idx="7">
                  <c:v>5</c:v>
                </c:pt>
                <c:pt idx="8">
                  <c:v>16</c:v>
                </c:pt>
                <c:pt idx="9">
                  <c:v>42</c:v>
                </c:pt>
                <c:pt idx="10">
                  <c:v>13</c:v>
                </c:pt>
                <c:pt idx="11">
                  <c:v>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832168"/>
        <c:axId val="65883256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'2011 Analysis'!$A$3</c15:sqref>
                        </c15:formulaRef>
                      </c:ext>
                    </c:extLst>
                    <c:strCache>
                      <c:ptCount val="1"/>
                      <c:pt idx="0">
                        <c:v>Adjusted Ownership Lv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'2011 Analysis'!$B$2:$M$2</c15:sqref>
                        </c15:formulaRef>
                      </c:ext>
                    </c:extLst>
                    <c:strCache>
                      <c:ptCount val="12"/>
                      <c:pt idx="0">
                        <c:v>Janurary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'2011 Analysis'!$B$3:$M$3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49.646959715186867</c:v>
                      </c:pt>
                      <c:pt idx="1">
                        <c:v>70.445705838563896</c:v>
                      </c:pt>
                      <c:pt idx="2">
                        <c:v>77.656074018251672</c:v>
                      </c:pt>
                      <c:pt idx="3">
                        <c:v>56.606786073483235</c:v>
                      </c:pt>
                      <c:pt idx="4">
                        <c:v>59.811202562470072</c:v>
                      </c:pt>
                      <c:pt idx="5">
                        <c:v>44.245469492142419</c:v>
                      </c:pt>
                      <c:pt idx="6">
                        <c:v>70.395834966871831</c:v>
                      </c:pt>
                      <c:pt idx="7">
                        <c:v>98.281575126903107</c:v>
                      </c:pt>
                      <c:pt idx="8">
                        <c:v>65.841093060572135</c:v>
                      </c:pt>
                      <c:pt idx="9">
                        <c:v>71.950218337776391</c:v>
                      </c:pt>
                      <c:pt idx="10">
                        <c:v>62.382667441780463</c:v>
                      </c:pt>
                      <c:pt idx="11">
                        <c:v>49.148754824102483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'2011 Analysis'!$A$4</c15:sqref>
                        </c15:formulaRef>
                      </c:ext>
                    </c:extLst>
                    <c:strCache>
                      <c:ptCount val="1"/>
                      <c:pt idx="0">
                        <c:v>Issues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'2011 Analysis'!$B$2:$M$2</c15:sqref>
                        </c15:formulaRef>
                      </c:ext>
                    </c:extLst>
                    <c:strCache>
                      <c:ptCount val="12"/>
                      <c:pt idx="0">
                        <c:v>Janurary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'2011 Analysis'!$B$4:$M$4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11</c:v>
                      </c:pt>
                      <c:pt idx="1">
                        <c:v>3</c:v>
                      </c:pt>
                      <c:pt idx="2">
                        <c:v>36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57</c:v>
                      </c:pt>
                      <c:pt idx="6">
                        <c:v>17</c:v>
                      </c:pt>
                      <c:pt idx="7">
                        <c:v>5</c:v>
                      </c:pt>
                      <c:pt idx="8">
                        <c:v>16</c:v>
                      </c:pt>
                      <c:pt idx="9">
                        <c:v>42</c:v>
                      </c:pt>
                      <c:pt idx="10">
                        <c:v>13</c:v>
                      </c:pt>
                      <c:pt idx="11">
                        <c:v>8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658832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832560"/>
        <c:crosses val="autoZero"/>
        <c:crossBetween val="midCat"/>
      </c:valAx>
      <c:valAx>
        <c:axId val="6588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832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Major Contributors vs Issues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'2011 Analysis'!$A$6</c:f>
              <c:strCache>
                <c:ptCount val="1"/>
                <c:pt idx="0">
                  <c:v># of Major Contributors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'2011 Analysis'!$B$6:$M$6</c:f>
              <c:numCache>
                <c:formatCode>General</c:formatCode>
                <c:ptCount val="12"/>
                <c:pt idx="0">
                  <c:v>82</c:v>
                </c:pt>
                <c:pt idx="1">
                  <c:v>62</c:v>
                </c:pt>
                <c:pt idx="2">
                  <c:v>61</c:v>
                </c:pt>
                <c:pt idx="3">
                  <c:v>65</c:v>
                </c:pt>
                <c:pt idx="4">
                  <c:v>81</c:v>
                </c:pt>
                <c:pt idx="5">
                  <c:v>51</c:v>
                </c:pt>
                <c:pt idx="6">
                  <c:v>79</c:v>
                </c:pt>
                <c:pt idx="7">
                  <c:v>73</c:v>
                </c:pt>
                <c:pt idx="8">
                  <c:v>80</c:v>
                </c:pt>
                <c:pt idx="9">
                  <c:v>74</c:v>
                </c:pt>
                <c:pt idx="10">
                  <c:v>80</c:v>
                </c:pt>
                <c:pt idx="11">
                  <c:v>157</c:v>
                </c:pt>
              </c:numCache>
            </c:numRef>
          </c:xVal>
          <c:yVal>
            <c:numRef>
              <c:f>'2011 Analysis'!$B$4:$M$4</c:f>
              <c:numCache>
                <c:formatCode>General</c:formatCode>
                <c:ptCount val="12"/>
                <c:pt idx="0">
                  <c:v>11</c:v>
                </c:pt>
                <c:pt idx="1">
                  <c:v>3</c:v>
                </c:pt>
                <c:pt idx="2">
                  <c:v>36</c:v>
                </c:pt>
                <c:pt idx="3">
                  <c:v>2</c:v>
                </c:pt>
                <c:pt idx="4">
                  <c:v>4</c:v>
                </c:pt>
                <c:pt idx="5">
                  <c:v>57</c:v>
                </c:pt>
                <c:pt idx="6">
                  <c:v>17</c:v>
                </c:pt>
                <c:pt idx="7">
                  <c:v>5</c:v>
                </c:pt>
                <c:pt idx="8">
                  <c:v>16</c:v>
                </c:pt>
                <c:pt idx="9">
                  <c:v>42</c:v>
                </c:pt>
                <c:pt idx="10">
                  <c:v>13</c:v>
                </c:pt>
                <c:pt idx="11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19208"/>
        <c:axId val="593217640"/>
      </c:scatterChart>
      <c:valAx>
        <c:axId val="593219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Major Contributors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17640"/>
        <c:crosses val="autoZero"/>
        <c:crossBetween val="midCat"/>
      </c:valAx>
      <c:valAx>
        <c:axId val="59321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Issues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19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Ownership Levels</a:t>
            </a:r>
            <a:r>
              <a:rPr lang="en-US" baseline="0"/>
              <a:t> vs Issues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'2011 Analysis'!$A$3</c:f>
              <c:strCache>
                <c:ptCount val="1"/>
                <c:pt idx="0">
                  <c:v>Adjusted Ownership Lv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'2011 Analysis'!$B$3:$M$3</c:f>
              <c:numCache>
                <c:formatCode>General</c:formatCode>
                <c:ptCount val="12"/>
                <c:pt idx="0">
                  <c:v>49.646959715186867</c:v>
                </c:pt>
                <c:pt idx="1">
                  <c:v>70.445705838563896</c:v>
                </c:pt>
                <c:pt idx="2">
                  <c:v>77.656074018251672</c:v>
                </c:pt>
                <c:pt idx="3">
                  <c:v>56.606786073483235</c:v>
                </c:pt>
                <c:pt idx="4">
                  <c:v>59.811202562470072</c:v>
                </c:pt>
                <c:pt idx="5">
                  <c:v>44.245469492142419</c:v>
                </c:pt>
                <c:pt idx="6">
                  <c:v>70.395834966871831</c:v>
                </c:pt>
                <c:pt idx="7">
                  <c:v>98.281575126903107</c:v>
                </c:pt>
                <c:pt idx="8">
                  <c:v>65.841093060572135</c:v>
                </c:pt>
                <c:pt idx="9">
                  <c:v>71.950218337776391</c:v>
                </c:pt>
                <c:pt idx="10">
                  <c:v>62.382667441780463</c:v>
                </c:pt>
                <c:pt idx="11">
                  <c:v>49.148754824102483</c:v>
                </c:pt>
              </c:numCache>
            </c:numRef>
          </c:xVal>
          <c:yVal>
            <c:numRef>
              <c:f>'2011 Analysis'!$B$4:$M$4</c:f>
              <c:numCache>
                <c:formatCode>General</c:formatCode>
                <c:ptCount val="12"/>
                <c:pt idx="0">
                  <c:v>11</c:v>
                </c:pt>
                <c:pt idx="1">
                  <c:v>3</c:v>
                </c:pt>
                <c:pt idx="2">
                  <c:v>36</c:v>
                </c:pt>
                <c:pt idx="3">
                  <c:v>2</c:v>
                </c:pt>
                <c:pt idx="4">
                  <c:v>4</c:v>
                </c:pt>
                <c:pt idx="5">
                  <c:v>57</c:v>
                </c:pt>
                <c:pt idx="6">
                  <c:v>17</c:v>
                </c:pt>
                <c:pt idx="7">
                  <c:v>5</c:v>
                </c:pt>
                <c:pt idx="8">
                  <c:v>16</c:v>
                </c:pt>
                <c:pt idx="9">
                  <c:v>42</c:v>
                </c:pt>
                <c:pt idx="10">
                  <c:v>13</c:v>
                </c:pt>
                <c:pt idx="11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896904"/>
        <c:axId val="478904352"/>
      </c:scatterChart>
      <c:valAx>
        <c:axId val="478896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Ownership per Component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04352"/>
        <c:crosses val="autoZero"/>
        <c:crossBetween val="midCat"/>
      </c:valAx>
      <c:valAx>
        <c:axId val="4789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Issues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896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'2014 Analysis'!$A$4</c:f>
              <c:strCache>
                <c:ptCount val="1"/>
                <c:pt idx="0">
                  <c:v>Issues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'2014 Analysis'!$B$4:$M$4</c:f>
              <c:numCache>
                <c:formatCode>General</c:formatCode>
                <c:ptCount val="12"/>
                <c:pt idx="0">
                  <c:v>16</c:v>
                </c:pt>
                <c:pt idx="1">
                  <c:v>31</c:v>
                </c:pt>
                <c:pt idx="2">
                  <c:v>66</c:v>
                </c:pt>
                <c:pt idx="3">
                  <c:v>72</c:v>
                </c:pt>
                <c:pt idx="4">
                  <c:v>63</c:v>
                </c:pt>
                <c:pt idx="5">
                  <c:v>52</c:v>
                </c:pt>
                <c:pt idx="6">
                  <c:v>53</c:v>
                </c:pt>
                <c:pt idx="7">
                  <c:v>24</c:v>
                </c:pt>
                <c:pt idx="8">
                  <c:v>44</c:v>
                </c:pt>
                <c:pt idx="9">
                  <c:v>68</c:v>
                </c:pt>
                <c:pt idx="10">
                  <c:v>27</c:v>
                </c:pt>
                <c:pt idx="11">
                  <c:v>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52528"/>
        <c:axId val="593242728"/>
      </c:scatterChart>
      <c:valAx>
        <c:axId val="59325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Months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42728"/>
        <c:crosses val="autoZero"/>
        <c:crossBetween val="midCat"/>
      </c:valAx>
      <c:valAx>
        <c:axId val="59324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Issues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5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'2014 Analysis'!$A$3</c:f>
              <c:strCache>
                <c:ptCount val="1"/>
                <c:pt idx="0">
                  <c:v>Adjusted Ownership Lv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'2014 Analysis'!$B$2:$M$2</c:f>
              <c:strCache>
                <c:ptCount val="12"/>
                <c:pt idx="0">
                  <c:v>Janurary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'2014 Analysis'!$B$3:$M$3</c:f>
              <c:numCache>
                <c:formatCode>General</c:formatCode>
                <c:ptCount val="12"/>
                <c:pt idx="0">
                  <c:v>66.808347823081249</c:v>
                </c:pt>
                <c:pt idx="1">
                  <c:v>76.324957530971759</c:v>
                </c:pt>
                <c:pt idx="2">
                  <c:v>60.307320622974927</c:v>
                </c:pt>
                <c:pt idx="3">
                  <c:v>95.777990356211049</c:v>
                </c:pt>
                <c:pt idx="4">
                  <c:v>72.297594607703118</c:v>
                </c:pt>
                <c:pt idx="5">
                  <c:v>96.095717819868696</c:v>
                </c:pt>
                <c:pt idx="6">
                  <c:v>70.657670403334834</c:v>
                </c:pt>
                <c:pt idx="7">
                  <c:v>98.010584553092528</c:v>
                </c:pt>
                <c:pt idx="8">
                  <c:v>66.065523907662524</c:v>
                </c:pt>
                <c:pt idx="9">
                  <c:v>72.804860808052439</c:v>
                </c:pt>
                <c:pt idx="10">
                  <c:v>82.131385113881635</c:v>
                </c:pt>
                <c:pt idx="11">
                  <c:v>83.39289122213512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1552"/>
        <c:axId val="593245080"/>
      </c:scatterChart>
      <c:valAx>
        <c:axId val="59324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45080"/>
        <c:crosses val="autoZero"/>
        <c:crossBetween val="midCat"/>
      </c:valAx>
      <c:valAx>
        <c:axId val="59324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4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Ownership</a:t>
            </a:r>
            <a:r>
              <a:rPr lang="en-CA" baseline="0"/>
              <a:t> vs Issues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'2014 Analysis'!$A$3</c:f>
              <c:strCache>
                <c:ptCount val="1"/>
                <c:pt idx="0">
                  <c:v>Adjusted Ownership Lv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'2014 Analysis'!$B$2:$M$2</c:f>
              <c:strCache>
                <c:ptCount val="12"/>
                <c:pt idx="0">
                  <c:v>Janurary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'2014 Analysis'!$B$3:$M$3</c:f>
              <c:numCache>
                <c:formatCode>General</c:formatCode>
                <c:ptCount val="12"/>
                <c:pt idx="0">
                  <c:v>66.808347823081249</c:v>
                </c:pt>
                <c:pt idx="1">
                  <c:v>76.324957530971759</c:v>
                </c:pt>
                <c:pt idx="2">
                  <c:v>60.307320622974927</c:v>
                </c:pt>
                <c:pt idx="3">
                  <c:v>95.777990356211049</c:v>
                </c:pt>
                <c:pt idx="4">
                  <c:v>72.297594607703118</c:v>
                </c:pt>
                <c:pt idx="5">
                  <c:v>96.095717819868696</c:v>
                </c:pt>
                <c:pt idx="6">
                  <c:v>70.657670403334834</c:v>
                </c:pt>
                <c:pt idx="7">
                  <c:v>98.010584553092528</c:v>
                </c:pt>
                <c:pt idx="8">
                  <c:v>66.065523907662524</c:v>
                </c:pt>
                <c:pt idx="9">
                  <c:v>72.804860808052439</c:v>
                </c:pt>
                <c:pt idx="10">
                  <c:v>82.131385113881635</c:v>
                </c:pt>
                <c:pt idx="11">
                  <c:v>83.39289122213512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'2014 Analysis'!$A$4</c:f>
              <c:strCache>
                <c:ptCount val="1"/>
                <c:pt idx="0">
                  <c:v>Issues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'2014 Analysis'!$B$2:$M$2</c:f>
              <c:strCache>
                <c:ptCount val="12"/>
                <c:pt idx="0">
                  <c:v>Janurary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'2014 Analysis'!$B$4:$M$4</c:f>
              <c:numCache>
                <c:formatCode>General</c:formatCode>
                <c:ptCount val="12"/>
                <c:pt idx="0">
                  <c:v>16</c:v>
                </c:pt>
                <c:pt idx="1">
                  <c:v>31</c:v>
                </c:pt>
                <c:pt idx="2">
                  <c:v>66</c:v>
                </c:pt>
                <c:pt idx="3">
                  <c:v>72</c:v>
                </c:pt>
                <c:pt idx="4">
                  <c:v>63</c:v>
                </c:pt>
                <c:pt idx="5">
                  <c:v>52</c:v>
                </c:pt>
                <c:pt idx="6">
                  <c:v>53</c:v>
                </c:pt>
                <c:pt idx="7">
                  <c:v>24</c:v>
                </c:pt>
                <c:pt idx="8">
                  <c:v>44</c:v>
                </c:pt>
                <c:pt idx="9">
                  <c:v>68</c:v>
                </c:pt>
                <c:pt idx="10">
                  <c:v>27</c:v>
                </c:pt>
                <c:pt idx="11">
                  <c:v>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1160"/>
        <c:axId val="593243512"/>
      </c:scatterChart>
      <c:valAx>
        <c:axId val="593241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43512"/>
        <c:crosses val="autoZero"/>
        <c:crossBetween val="midCat"/>
      </c:valAx>
      <c:valAx>
        <c:axId val="59324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41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Minor</a:t>
            </a:r>
            <a:r>
              <a:rPr lang="en-CA" baseline="0"/>
              <a:t> Contributors vs Issues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'2014 Analysis'!$A$5</c:f>
              <c:strCache>
                <c:ptCount val="1"/>
                <c:pt idx="0">
                  <c:v># of Minor Contributors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'2014 Analysis'!$B$5:$M$5</c:f>
              <c:numCache>
                <c:formatCode>General</c:formatCode>
                <c:ptCount val="12"/>
                <c:pt idx="0">
                  <c:v>140</c:v>
                </c:pt>
                <c:pt idx="1">
                  <c:v>104</c:v>
                </c:pt>
                <c:pt idx="2">
                  <c:v>112</c:v>
                </c:pt>
                <c:pt idx="3">
                  <c:v>83</c:v>
                </c:pt>
                <c:pt idx="4">
                  <c:v>190</c:v>
                </c:pt>
                <c:pt idx="5">
                  <c:v>142</c:v>
                </c:pt>
                <c:pt idx="6">
                  <c:v>136</c:v>
                </c:pt>
                <c:pt idx="7">
                  <c:v>131</c:v>
                </c:pt>
                <c:pt idx="8">
                  <c:v>114</c:v>
                </c:pt>
                <c:pt idx="9">
                  <c:v>219</c:v>
                </c:pt>
                <c:pt idx="10">
                  <c:v>168</c:v>
                </c:pt>
                <c:pt idx="11">
                  <c:v>114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'2014 Analysis'!$A$4</c:f>
              <c:strCache>
                <c:ptCount val="1"/>
                <c:pt idx="0">
                  <c:v>Issues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'2014 Analysis'!$B$4:$M$4</c:f>
              <c:numCache>
                <c:formatCode>General</c:formatCode>
                <c:ptCount val="12"/>
                <c:pt idx="0">
                  <c:v>16</c:v>
                </c:pt>
                <c:pt idx="1">
                  <c:v>31</c:v>
                </c:pt>
                <c:pt idx="2">
                  <c:v>66</c:v>
                </c:pt>
                <c:pt idx="3">
                  <c:v>72</c:v>
                </c:pt>
                <c:pt idx="4">
                  <c:v>63</c:v>
                </c:pt>
                <c:pt idx="5">
                  <c:v>52</c:v>
                </c:pt>
                <c:pt idx="6">
                  <c:v>53</c:v>
                </c:pt>
                <c:pt idx="7">
                  <c:v>24</c:v>
                </c:pt>
                <c:pt idx="8">
                  <c:v>44</c:v>
                </c:pt>
                <c:pt idx="9">
                  <c:v>68</c:v>
                </c:pt>
                <c:pt idx="10">
                  <c:v>27</c:v>
                </c:pt>
                <c:pt idx="11">
                  <c:v>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4688"/>
        <c:axId val="593243120"/>
      </c:scatterChart>
      <c:valAx>
        <c:axId val="59324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43120"/>
        <c:crosses val="autoZero"/>
        <c:crossBetween val="midCat"/>
      </c:valAx>
      <c:valAx>
        <c:axId val="5932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4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Ownership vs Issues vs </a:t>
            </a:r>
            <a:r>
              <a:rPr lang="en-CA" sz="1400" b="0" i="0" u="none" strike="noStrike" baseline="0">
                <a:effectLst/>
              </a:rPr>
              <a:t>Minor Contributors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'2014 Analysis'!$A$3</c:f>
              <c:strCache>
                <c:ptCount val="1"/>
                <c:pt idx="0">
                  <c:v>Adjusted Ownership Lv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'2014 Analysis'!$B$2:$M$2</c:f>
              <c:strCache>
                <c:ptCount val="12"/>
                <c:pt idx="0">
                  <c:v>Janurary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'2014 Analysis'!$B$3:$M$3</c:f>
              <c:numCache>
                <c:formatCode>General</c:formatCode>
                <c:ptCount val="12"/>
                <c:pt idx="0">
                  <c:v>66.808347823081249</c:v>
                </c:pt>
                <c:pt idx="1">
                  <c:v>76.324957530971759</c:v>
                </c:pt>
                <c:pt idx="2">
                  <c:v>60.307320622974927</c:v>
                </c:pt>
                <c:pt idx="3">
                  <c:v>95.777990356211049</c:v>
                </c:pt>
                <c:pt idx="4">
                  <c:v>72.297594607703118</c:v>
                </c:pt>
                <c:pt idx="5">
                  <c:v>96.095717819868696</c:v>
                </c:pt>
                <c:pt idx="6">
                  <c:v>70.657670403334834</c:v>
                </c:pt>
                <c:pt idx="7">
                  <c:v>98.010584553092528</c:v>
                </c:pt>
                <c:pt idx="8">
                  <c:v>66.065523907662524</c:v>
                </c:pt>
                <c:pt idx="9">
                  <c:v>72.804860808052439</c:v>
                </c:pt>
                <c:pt idx="10">
                  <c:v>82.131385113881635</c:v>
                </c:pt>
                <c:pt idx="11">
                  <c:v>83.39289122213512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'2014 Analysis'!$A$4</c:f>
              <c:strCache>
                <c:ptCount val="1"/>
                <c:pt idx="0">
                  <c:v>Issues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'2014 Analysis'!$B$2:$M$2</c:f>
              <c:strCache>
                <c:ptCount val="12"/>
                <c:pt idx="0">
                  <c:v>Janurary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'2014 Analysis'!$B$4:$M$4</c:f>
              <c:numCache>
                <c:formatCode>General</c:formatCode>
                <c:ptCount val="12"/>
                <c:pt idx="0">
                  <c:v>16</c:v>
                </c:pt>
                <c:pt idx="1">
                  <c:v>31</c:v>
                </c:pt>
                <c:pt idx="2">
                  <c:v>66</c:v>
                </c:pt>
                <c:pt idx="3">
                  <c:v>72</c:v>
                </c:pt>
                <c:pt idx="4">
                  <c:v>63</c:v>
                </c:pt>
                <c:pt idx="5">
                  <c:v>52</c:v>
                </c:pt>
                <c:pt idx="6">
                  <c:v>53</c:v>
                </c:pt>
                <c:pt idx="7">
                  <c:v>24</c:v>
                </c:pt>
                <c:pt idx="8">
                  <c:v>44</c:v>
                </c:pt>
                <c:pt idx="9">
                  <c:v>68</c:v>
                </c:pt>
                <c:pt idx="10">
                  <c:v>27</c:v>
                </c:pt>
                <c:pt idx="11">
                  <c:v>20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'2014 Analysis'!$A$5</c:f>
              <c:strCache>
                <c:ptCount val="1"/>
                <c:pt idx="0">
                  <c:v># of Minor Contributors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'2014 Analysis'!$B$2:$M$2</c:f>
              <c:strCache>
                <c:ptCount val="12"/>
                <c:pt idx="0">
                  <c:v>Janurary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'2014 Analysis'!$B$5:$M$5</c:f>
              <c:numCache>
                <c:formatCode>General</c:formatCode>
                <c:ptCount val="12"/>
                <c:pt idx="0">
                  <c:v>140</c:v>
                </c:pt>
                <c:pt idx="1">
                  <c:v>104</c:v>
                </c:pt>
                <c:pt idx="2">
                  <c:v>112</c:v>
                </c:pt>
                <c:pt idx="3">
                  <c:v>83</c:v>
                </c:pt>
                <c:pt idx="4">
                  <c:v>190</c:v>
                </c:pt>
                <c:pt idx="5">
                  <c:v>142</c:v>
                </c:pt>
                <c:pt idx="6">
                  <c:v>136</c:v>
                </c:pt>
                <c:pt idx="7">
                  <c:v>131</c:v>
                </c:pt>
                <c:pt idx="8">
                  <c:v>114</c:v>
                </c:pt>
                <c:pt idx="9">
                  <c:v>219</c:v>
                </c:pt>
                <c:pt idx="10">
                  <c:v>168</c:v>
                </c:pt>
                <c:pt idx="11">
                  <c:v>114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000"/>
        <c:axId val="593244296"/>
      </c:scatterChart>
      <c:valAx>
        <c:axId val="59324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44296"/>
        <c:crosses val="autoZero"/>
        <c:crossBetween val="midCat"/>
      </c:valAx>
      <c:valAx>
        <c:axId val="59324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49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Major</a:t>
            </a:r>
            <a:r>
              <a:rPr lang="en-CA" baseline="0"/>
              <a:t> Contributors vs Issues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'2014 Analysis'!$A$6</c:f>
              <c:strCache>
                <c:ptCount val="1"/>
                <c:pt idx="0">
                  <c:v># of Major Contributors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'2014 Analysis'!$B$6:$M$6</c:f>
              <c:numCache>
                <c:formatCode>General</c:formatCode>
                <c:ptCount val="12"/>
                <c:pt idx="0">
                  <c:v>151</c:v>
                </c:pt>
                <c:pt idx="1">
                  <c:v>143</c:v>
                </c:pt>
                <c:pt idx="2">
                  <c:v>120</c:v>
                </c:pt>
                <c:pt idx="3">
                  <c:v>164</c:v>
                </c:pt>
                <c:pt idx="4">
                  <c:v>219</c:v>
                </c:pt>
                <c:pt idx="5">
                  <c:v>363</c:v>
                </c:pt>
                <c:pt idx="6">
                  <c:v>158</c:v>
                </c:pt>
                <c:pt idx="7">
                  <c:v>457</c:v>
                </c:pt>
                <c:pt idx="8">
                  <c:v>181</c:v>
                </c:pt>
                <c:pt idx="9">
                  <c:v>214</c:v>
                </c:pt>
                <c:pt idx="10">
                  <c:v>269</c:v>
                </c:pt>
                <c:pt idx="11">
                  <c:v>185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'2014 Analysis'!$A$4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'2014 Analysis'!$B$4:$M$4</c:f>
              <c:numCache>
                <c:formatCode>General</c:formatCode>
                <c:ptCount val="12"/>
                <c:pt idx="0">
                  <c:v>16</c:v>
                </c:pt>
                <c:pt idx="1">
                  <c:v>31</c:v>
                </c:pt>
                <c:pt idx="2">
                  <c:v>66</c:v>
                </c:pt>
                <c:pt idx="3">
                  <c:v>72</c:v>
                </c:pt>
                <c:pt idx="4">
                  <c:v>63</c:v>
                </c:pt>
                <c:pt idx="5">
                  <c:v>52</c:v>
                </c:pt>
                <c:pt idx="6">
                  <c:v>53</c:v>
                </c:pt>
                <c:pt idx="7">
                  <c:v>24</c:v>
                </c:pt>
                <c:pt idx="8">
                  <c:v>44</c:v>
                </c:pt>
                <c:pt idx="9">
                  <c:v>68</c:v>
                </c:pt>
                <c:pt idx="10">
                  <c:v>27</c:v>
                </c:pt>
                <c:pt idx="11">
                  <c:v>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784"/>
        <c:axId val="593250176"/>
      </c:scatterChart>
      <c:valAx>
        <c:axId val="593249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50176"/>
        <c:crosses val="autoZero"/>
        <c:crossBetween val="midCat"/>
      </c:valAx>
      <c:valAx>
        <c:axId val="59325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49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Ownership vs Issues vs </a:t>
            </a:r>
            <a:r>
              <a:rPr lang="en-CA" sz="1400" b="0" i="0" u="none" strike="noStrike" baseline="0">
                <a:effectLst/>
              </a:rPr>
              <a:t>Major Contributors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'2014 Analysis'!$A$3</c:f>
              <c:strCache>
                <c:ptCount val="1"/>
                <c:pt idx="0">
                  <c:v>Adjusted Ownership Lv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'2014 Analysis'!$B$2:$M$2</c:f>
              <c:strCache>
                <c:ptCount val="12"/>
                <c:pt idx="0">
                  <c:v>Janurary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'2014 Analysis'!$B$3:$M$3</c:f>
              <c:numCache>
                <c:formatCode>General</c:formatCode>
                <c:ptCount val="12"/>
                <c:pt idx="0">
                  <c:v>66.808347823081249</c:v>
                </c:pt>
                <c:pt idx="1">
                  <c:v>76.324957530971759</c:v>
                </c:pt>
                <c:pt idx="2">
                  <c:v>60.307320622974927</c:v>
                </c:pt>
                <c:pt idx="3">
                  <c:v>95.777990356211049</c:v>
                </c:pt>
                <c:pt idx="4">
                  <c:v>72.297594607703118</c:v>
                </c:pt>
                <c:pt idx="5">
                  <c:v>96.095717819868696</c:v>
                </c:pt>
                <c:pt idx="6">
                  <c:v>70.657670403334834</c:v>
                </c:pt>
                <c:pt idx="7">
                  <c:v>98.010584553092528</c:v>
                </c:pt>
                <c:pt idx="8">
                  <c:v>66.065523907662524</c:v>
                </c:pt>
                <c:pt idx="9">
                  <c:v>72.804860808052439</c:v>
                </c:pt>
                <c:pt idx="10">
                  <c:v>82.131385113881635</c:v>
                </c:pt>
                <c:pt idx="11">
                  <c:v>83.39289122213512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'2014 Analysis'!$A$4</c:f>
              <c:strCache>
                <c:ptCount val="1"/>
                <c:pt idx="0">
                  <c:v>Issues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'2014 Analysis'!$B$2:$M$2</c:f>
              <c:strCache>
                <c:ptCount val="12"/>
                <c:pt idx="0">
                  <c:v>Janurary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'2014 Analysis'!$B$4:$M$4</c:f>
              <c:numCache>
                <c:formatCode>General</c:formatCode>
                <c:ptCount val="12"/>
                <c:pt idx="0">
                  <c:v>16</c:v>
                </c:pt>
                <c:pt idx="1">
                  <c:v>31</c:v>
                </c:pt>
                <c:pt idx="2">
                  <c:v>66</c:v>
                </c:pt>
                <c:pt idx="3">
                  <c:v>72</c:v>
                </c:pt>
                <c:pt idx="4">
                  <c:v>63</c:v>
                </c:pt>
                <c:pt idx="5">
                  <c:v>52</c:v>
                </c:pt>
                <c:pt idx="6">
                  <c:v>53</c:v>
                </c:pt>
                <c:pt idx="7">
                  <c:v>24</c:v>
                </c:pt>
                <c:pt idx="8">
                  <c:v>44</c:v>
                </c:pt>
                <c:pt idx="9">
                  <c:v>68</c:v>
                </c:pt>
                <c:pt idx="10">
                  <c:v>27</c:v>
                </c:pt>
                <c:pt idx="11">
                  <c:v>20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'2014 Analysis'!$A$6</c:f>
              <c:strCache>
                <c:ptCount val="1"/>
                <c:pt idx="0">
                  <c:v># of Major Contributors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'2014 Analysis'!$B$6:$M$6</c:f>
              <c:numCache>
                <c:formatCode>General</c:formatCode>
                <c:ptCount val="12"/>
                <c:pt idx="0">
                  <c:v>151</c:v>
                </c:pt>
                <c:pt idx="1">
                  <c:v>143</c:v>
                </c:pt>
                <c:pt idx="2">
                  <c:v>120</c:v>
                </c:pt>
                <c:pt idx="3">
                  <c:v>164</c:v>
                </c:pt>
                <c:pt idx="4">
                  <c:v>219</c:v>
                </c:pt>
                <c:pt idx="5">
                  <c:v>363</c:v>
                </c:pt>
                <c:pt idx="6">
                  <c:v>158</c:v>
                </c:pt>
                <c:pt idx="7">
                  <c:v>457</c:v>
                </c:pt>
                <c:pt idx="8">
                  <c:v>181</c:v>
                </c:pt>
                <c:pt idx="9">
                  <c:v>214</c:v>
                </c:pt>
                <c:pt idx="10">
                  <c:v>269</c:v>
                </c:pt>
                <c:pt idx="11">
                  <c:v>185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6256"/>
        <c:axId val="593247040"/>
      </c:scatterChart>
      <c:valAx>
        <c:axId val="59324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47040"/>
        <c:crosses val="autoZero"/>
        <c:crossBetween val="midCat"/>
      </c:valAx>
      <c:valAx>
        <c:axId val="5932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4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Major</a:t>
            </a:r>
            <a:r>
              <a:rPr lang="en-CA" baseline="0"/>
              <a:t> vs Minor Contributors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'2014 Analysis'!$A$5</c:f>
              <c:strCache>
                <c:ptCount val="1"/>
                <c:pt idx="0">
                  <c:v># of Minor Contributors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'2014 Analysis'!$B$5:$M$5</c:f>
              <c:numCache>
                <c:formatCode>General</c:formatCode>
                <c:ptCount val="12"/>
                <c:pt idx="0">
                  <c:v>140</c:v>
                </c:pt>
                <c:pt idx="1">
                  <c:v>104</c:v>
                </c:pt>
                <c:pt idx="2">
                  <c:v>112</c:v>
                </c:pt>
                <c:pt idx="3">
                  <c:v>83</c:v>
                </c:pt>
                <c:pt idx="4">
                  <c:v>190</c:v>
                </c:pt>
                <c:pt idx="5">
                  <c:v>142</c:v>
                </c:pt>
                <c:pt idx="6">
                  <c:v>136</c:v>
                </c:pt>
                <c:pt idx="7">
                  <c:v>131</c:v>
                </c:pt>
                <c:pt idx="8">
                  <c:v>114</c:v>
                </c:pt>
                <c:pt idx="9">
                  <c:v>219</c:v>
                </c:pt>
                <c:pt idx="10">
                  <c:v>168</c:v>
                </c:pt>
                <c:pt idx="11">
                  <c:v>114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'2014 Analysis'!$A$6</c:f>
              <c:strCache>
                <c:ptCount val="1"/>
                <c:pt idx="0">
                  <c:v># of Major Contributors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'2014 Analysis'!$B$6:$M$6</c:f>
              <c:numCache>
                <c:formatCode>General</c:formatCode>
                <c:ptCount val="12"/>
                <c:pt idx="0">
                  <c:v>151</c:v>
                </c:pt>
                <c:pt idx="1">
                  <c:v>143</c:v>
                </c:pt>
                <c:pt idx="2">
                  <c:v>120</c:v>
                </c:pt>
                <c:pt idx="3">
                  <c:v>164</c:v>
                </c:pt>
                <c:pt idx="4">
                  <c:v>219</c:v>
                </c:pt>
                <c:pt idx="5">
                  <c:v>363</c:v>
                </c:pt>
                <c:pt idx="6">
                  <c:v>158</c:v>
                </c:pt>
                <c:pt idx="7">
                  <c:v>457</c:v>
                </c:pt>
                <c:pt idx="8">
                  <c:v>181</c:v>
                </c:pt>
                <c:pt idx="9">
                  <c:v>214</c:v>
                </c:pt>
                <c:pt idx="10">
                  <c:v>269</c:v>
                </c:pt>
                <c:pt idx="11">
                  <c:v>185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51352"/>
        <c:axId val="593253704"/>
      </c:scatterChart>
      <c:valAx>
        <c:axId val="593251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53704"/>
        <c:crosses val="autoZero"/>
        <c:crossBetween val="midCat"/>
      </c:valAx>
      <c:valAx>
        <c:axId val="59325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51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Issues Per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'2011 Analysis'!$A$4</c:f>
              <c:strCache>
                <c:ptCount val="1"/>
                <c:pt idx="0">
                  <c:v>Issues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'2011 Analysis'!$B$4:$M$4</c:f>
              <c:numCache>
                <c:formatCode>General</c:formatCode>
                <c:ptCount val="12"/>
                <c:pt idx="0">
                  <c:v>11</c:v>
                </c:pt>
                <c:pt idx="1">
                  <c:v>3</c:v>
                </c:pt>
                <c:pt idx="2">
                  <c:v>36</c:v>
                </c:pt>
                <c:pt idx="3">
                  <c:v>2</c:v>
                </c:pt>
                <c:pt idx="4">
                  <c:v>4</c:v>
                </c:pt>
                <c:pt idx="5">
                  <c:v>57</c:v>
                </c:pt>
                <c:pt idx="6">
                  <c:v>17</c:v>
                </c:pt>
                <c:pt idx="7">
                  <c:v>5</c:v>
                </c:pt>
                <c:pt idx="8">
                  <c:v>16</c:v>
                </c:pt>
                <c:pt idx="9">
                  <c:v>42</c:v>
                </c:pt>
                <c:pt idx="10">
                  <c:v>13</c:v>
                </c:pt>
                <c:pt idx="11">
                  <c:v>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833016"/>
        <c:axId val="276834192"/>
      </c:scatterChart>
      <c:valAx>
        <c:axId val="276833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834192"/>
        <c:crosses val="autoZero"/>
        <c:crossBetween val="midCat"/>
      </c:valAx>
      <c:valAx>
        <c:axId val="2768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Numer</a:t>
                </a:r>
                <a:r>
                  <a:rPr lang="en-CA" baseline="0"/>
                  <a:t> of Issues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833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Minor Contributors vs Issues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'2014 Analysis'!$A$5</c:f>
              <c:strCache>
                <c:ptCount val="1"/>
                <c:pt idx="0">
                  <c:v># of Minor Contributors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'2014 Analysis'!$B$5:$M$5</c:f>
              <c:numCache>
                <c:formatCode>General</c:formatCode>
                <c:ptCount val="12"/>
                <c:pt idx="0">
                  <c:v>140</c:v>
                </c:pt>
                <c:pt idx="1">
                  <c:v>104</c:v>
                </c:pt>
                <c:pt idx="2">
                  <c:v>112</c:v>
                </c:pt>
                <c:pt idx="3">
                  <c:v>83</c:v>
                </c:pt>
                <c:pt idx="4">
                  <c:v>190</c:v>
                </c:pt>
                <c:pt idx="5">
                  <c:v>142</c:v>
                </c:pt>
                <c:pt idx="6">
                  <c:v>136</c:v>
                </c:pt>
                <c:pt idx="7">
                  <c:v>131</c:v>
                </c:pt>
                <c:pt idx="8">
                  <c:v>114</c:v>
                </c:pt>
                <c:pt idx="9">
                  <c:v>219</c:v>
                </c:pt>
                <c:pt idx="10">
                  <c:v>168</c:v>
                </c:pt>
                <c:pt idx="11">
                  <c:v>114</c:v>
                </c:pt>
              </c:numCache>
            </c:numRef>
          </c:xVal>
          <c:yVal>
            <c:numRef>
              <c:f>'2014 Analysis'!$B$4:$M$4</c:f>
              <c:numCache>
                <c:formatCode>General</c:formatCode>
                <c:ptCount val="12"/>
                <c:pt idx="0">
                  <c:v>16</c:v>
                </c:pt>
                <c:pt idx="1">
                  <c:v>31</c:v>
                </c:pt>
                <c:pt idx="2">
                  <c:v>66</c:v>
                </c:pt>
                <c:pt idx="3">
                  <c:v>72</c:v>
                </c:pt>
                <c:pt idx="4">
                  <c:v>63</c:v>
                </c:pt>
                <c:pt idx="5">
                  <c:v>52</c:v>
                </c:pt>
                <c:pt idx="6">
                  <c:v>53</c:v>
                </c:pt>
                <c:pt idx="7">
                  <c:v>24</c:v>
                </c:pt>
                <c:pt idx="8">
                  <c:v>44</c:v>
                </c:pt>
                <c:pt idx="9">
                  <c:v>68</c:v>
                </c:pt>
                <c:pt idx="10">
                  <c:v>27</c:v>
                </c:pt>
                <c:pt idx="11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955872"/>
        <c:axId val="646957440"/>
      </c:scatterChart>
      <c:valAx>
        <c:axId val="64695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Minor Contributors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957440"/>
        <c:crosses val="autoZero"/>
        <c:crossBetween val="midCat"/>
      </c:valAx>
      <c:valAx>
        <c:axId val="6469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Issues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95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Major</a:t>
            </a:r>
            <a:r>
              <a:rPr lang="en-US" baseline="0"/>
              <a:t> Contributors vs </a:t>
            </a:r>
            <a:r>
              <a:rPr lang="en-US"/>
              <a:t>Issues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'2014 Analysis'!$A$7</c:f>
              <c:strCache>
                <c:ptCount val="1"/>
                <c:pt idx="0">
                  <c:v>Issues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'2014 Analysis'!$B$6:$M$6</c:f>
              <c:numCache>
                <c:formatCode>General</c:formatCode>
                <c:ptCount val="12"/>
                <c:pt idx="0">
                  <c:v>151</c:v>
                </c:pt>
                <c:pt idx="1">
                  <c:v>143</c:v>
                </c:pt>
                <c:pt idx="2">
                  <c:v>120</c:v>
                </c:pt>
                <c:pt idx="3">
                  <c:v>164</c:v>
                </c:pt>
                <c:pt idx="4">
                  <c:v>219</c:v>
                </c:pt>
                <c:pt idx="5">
                  <c:v>363</c:v>
                </c:pt>
                <c:pt idx="6">
                  <c:v>158</c:v>
                </c:pt>
                <c:pt idx="7">
                  <c:v>457</c:v>
                </c:pt>
                <c:pt idx="8">
                  <c:v>181</c:v>
                </c:pt>
                <c:pt idx="9">
                  <c:v>214</c:v>
                </c:pt>
                <c:pt idx="10">
                  <c:v>269</c:v>
                </c:pt>
                <c:pt idx="11">
                  <c:v>185</c:v>
                </c:pt>
              </c:numCache>
            </c:numRef>
          </c:xVal>
          <c:yVal>
            <c:numRef>
              <c:f>'2014 Analysis'!$B$7:$M$7</c:f>
              <c:numCache>
                <c:formatCode>General</c:formatCode>
                <c:ptCount val="12"/>
                <c:pt idx="0">
                  <c:v>16</c:v>
                </c:pt>
                <c:pt idx="1">
                  <c:v>31</c:v>
                </c:pt>
                <c:pt idx="2">
                  <c:v>66</c:v>
                </c:pt>
                <c:pt idx="3">
                  <c:v>72</c:v>
                </c:pt>
                <c:pt idx="4">
                  <c:v>63</c:v>
                </c:pt>
                <c:pt idx="5">
                  <c:v>52</c:v>
                </c:pt>
                <c:pt idx="6">
                  <c:v>53</c:v>
                </c:pt>
                <c:pt idx="7">
                  <c:v>24</c:v>
                </c:pt>
                <c:pt idx="8">
                  <c:v>44</c:v>
                </c:pt>
                <c:pt idx="9">
                  <c:v>68</c:v>
                </c:pt>
                <c:pt idx="10">
                  <c:v>27</c:v>
                </c:pt>
                <c:pt idx="11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914304"/>
        <c:axId val="646908424"/>
      </c:scatterChart>
      <c:valAx>
        <c:axId val="64691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Major Contributors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908424"/>
        <c:crosses val="autoZero"/>
        <c:crossBetween val="midCat"/>
      </c:valAx>
      <c:valAx>
        <c:axId val="64690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Issues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91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Ownership</a:t>
            </a:r>
            <a:r>
              <a:rPr lang="en-US" baseline="0"/>
              <a:t> vs </a:t>
            </a:r>
            <a:r>
              <a:rPr lang="en-US"/>
              <a:t>Issues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'2014 Analysis'!$A$4</c:f>
              <c:strCache>
                <c:ptCount val="1"/>
                <c:pt idx="0">
                  <c:v>Issues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'2014 Analysis'!$B$3:$M$3</c:f>
              <c:numCache>
                <c:formatCode>General</c:formatCode>
                <c:ptCount val="12"/>
                <c:pt idx="0">
                  <c:v>66.808347823081249</c:v>
                </c:pt>
                <c:pt idx="1">
                  <c:v>76.324957530971759</c:v>
                </c:pt>
                <c:pt idx="2">
                  <c:v>60.307320622974927</c:v>
                </c:pt>
                <c:pt idx="3">
                  <c:v>95.777990356211049</c:v>
                </c:pt>
                <c:pt idx="4">
                  <c:v>72.297594607703118</c:v>
                </c:pt>
                <c:pt idx="5">
                  <c:v>96.095717819868696</c:v>
                </c:pt>
                <c:pt idx="6">
                  <c:v>70.657670403334834</c:v>
                </c:pt>
                <c:pt idx="7">
                  <c:v>98.010584553092528</c:v>
                </c:pt>
                <c:pt idx="8">
                  <c:v>66.065523907662524</c:v>
                </c:pt>
                <c:pt idx="9">
                  <c:v>72.804860808052439</c:v>
                </c:pt>
                <c:pt idx="10">
                  <c:v>82.131385113881635</c:v>
                </c:pt>
                <c:pt idx="11">
                  <c:v>83.39289122213512</c:v>
                </c:pt>
              </c:numCache>
            </c:numRef>
          </c:xVal>
          <c:yVal>
            <c:numRef>
              <c:f>'2014 Analysis'!$B$4:$M$4</c:f>
              <c:numCache>
                <c:formatCode>General</c:formatCode>
                <c:ptCount val="12"/>
                <c:pt idx="0">
                  <c:v>16</c:v>
                </c:pt>
                <c:pt idx="1">
                  <c:v>31</c:v>
                </c:pt>
                <c:pt idx="2">
                  <c:v>66</c:v>
                </c:pt>
                <c:pt idx="3">
                  <c:v>72</c:v>
                </c:pt>
                <c:pt idx="4">
                  <c:v>63</c:v>
                </c:pt>
                <c:pt idx="5">
                  <c:v>52</c:v>
                </c:pt>
                <c:pt idx="6">
                  <c:v>53</c:v>
                </c:pt>
                <c:pt idx="7">
                  <c:v>24</c:v>
                </c:pt>
                <c:pt idx="8">
                  <c:v>44</c:v>
                </c:pt>
                <c:pt idx="9">
                  <c:v>68</c:v>
                </c:pt>
                <c:pt idx="10">
                  <c:v>27</c:v>
                </c:pt>
                <c:pt idx="11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131944"/>
        <c:axId val="686131160"/>
      </c:scatterChart>
      <c:valAx>
        <c:axId val="686131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Ownership per Component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31160"/>
        <c:crosses val="autoZero"/>
        <c:crossBetween val="midCat"/>
      </c:valAx>
      <c:valAx>
        <c:axId val="6861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Issues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31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Ownership Lv Per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'2011 Analysis'!$A$3</c:f>
              <c:strCache>
                <c:ptCount val="1"/>
                <c:pt idx="0">
                  <c:v>Adjusted Ownership Lv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'2011 Analysis'!$B$2:$M$2</c:f>
              <c:strCache>
                <c:ptCount val="12"/>
                <c:pt idx="0">
                  <c:v>Janurary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'2011 Analysis'!$B$3:$M$3</c:f>
              <c:numCache>
                <c:formatCode>General</c:formatCode>
                <c:ptCount val="12"/>
                <c:pt idx="0">
                  <c:v>49.646959715186867</c:v>
                </c:pt>
                <c:pt idx="1">
                  <c:v>70.445705838563896</c:v>
                </c:pt>
                <c:pt idx="2">
                  <c:v>77.656074018251672</c:v>
                </c:pt>
                <c:pt idx="3">
                  <c:v>56.606786073483235</c:v>
                </c:pt>
                <c:pt idx="4">
                  <c:v>59.811202562470072</c:v>
                </c:pt>
                <c:pt idx="5">
                  <c:v>44.245469492142419</c:v>
                </c:pt>
                <c:pt idx="6">
                  <c:v>70.395834966871831</c:v>
                </c:pt>
                <c:pt idx="7">
                  <c:v>98.281575126903107</c:v>
                </c:pt>
                <c:pt idx="8">
                  <c:v>65.841093060572135</c:v>
                </c:pt>
                <c:pt idx="9">
                  <c:v>71.950218337776391</c:v>
                </c:pt>
                <c:pt idx="10">
                  <c:v>62.382667441780463</c:v>
                </c:pt>
                <c:pt idx="11">
                  <c:v>49.148754824102483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834584"/>
        <c:axId val="276834976"/>
      </c:scatterChart>
      <c:valAx>
        <c:axId val="276834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Months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834976"/>
        <c:crosses val="autoZero"/>
        <c:crossBetween val="midCat"/>
      </c:valAx>
      <c:valAx>
        <c:axId val="27683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834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Major</a:t>
            </a:r>
            <a:r>
              <a:rPr lang="en-CA" baseline="0"/>
              <a:t> Contributors vs Issues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'2011 Analysis'!$A$6</c:f>
              <c:strCache>
                <c:ptCount val="1"/>
                <c:pt idx="0">
                  <c:v># of Major Contributors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'2011 Analysis'!$B$6:$M$6</c:f>
              <c:numCache>
                <c:formatCode>General</c:formatCode>
                <c:ptCount val="12"/>
                <c:pt idx="0">
                  <c:v>82</c:v>
                </c:pt>
                <c:pt idx="1">
                  <c:v>62</c:v>
                </c:pt>
                <c:pt idx="2">
                  <c:v>61</c:v>
                </c:pt>
                <c:pt idx="3">
                  <c:v>65</c:v>
                </c:pt>
                <c:pt idx="4">
                  <c:v>81</c:v>
                </c:pt>
                <c:pt idx="5">
                  <c:v>51</c:v>
                </c:pt>
                <c:pt idx="6">
                  <c:v>79</c:v>
                </c:pt>
                <c:pt idx="7">
                  <c:v>73</c:v>
                </c:pt>
                <c:pt idx="8">
                  <c:v>80</c:v>
                </c:pt>
                <c:pt idx="9">
                  <c:v>74</c:v>
                </c:pt>
                <c:pt idx="10">
                  <c:v>80</c:v>
                </c:pt>
                <c:pt idx="11">
                  <c:v>157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'2011 Analysis'!$A$4</c:f>
              <c:strCache>
                <c:ptCount val="1"/>
                <c:pt idx="0">
                  <c:v>Issues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'2011 Analysis'!$B$4:$M$4</c:f>
              <c:numCache>
                <c:formatCode>General</c:formatCode>
                <c:ptCount val="12"/>
                <c:pt idx="0">
                  <c:v>11</c:v>
                </c:pt>
                <c:pt idx="1">
                  <c:v>3</c:v>
                </c:pt>
                <c:pt idx="2">
                  <c:v>36</c:v>
                </c:pt>
                <c:pt idx="3">
                  <c:v>2</c:v>
                </c:pt>
                <c:pt idx="4">
                  <c:v>4</c:v>
                </c:pt>
                <c:pt idx="5">
                  <c:v>57</c:v>
                </c:pt>
                <c:pt idx="6">
                  <c:v>17</c:v>
                </c:pt>
                <c:pt idx="7">
                  <c:v>5</c:v>
                </c:pt>
                <c:pt idx="8">
                  <c:v>16</c:v>
                </c:pt>
                <c:pt idx="9">
                  <c:v>42</c:v>
                </c:pt>
                <c:pt idx="10">
                  <c:v>13</c:v>
                </c:pt>
                <c:pt idx="11">
                  <c:v>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911560"/>
        <c:axId val="646910776"/>
      </c:scatterChart>
      <c:valAx>
        <c:axId val="64691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910776"/>
        <c:crosses val="autoZero"/>
        <c:crossBetween val="midCat"/>
      </c:valAx>
      <c:valAx>
        <c:axId val="64691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911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Minor</a:t>
            </a:r>
            <a:r>
              <a:rPr lang="en-CA" baseline="0"/>
              <a:t> Contributors and Issues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'2011 Analysis'!$A$5</c:f>
              <c:strCache>
                <c:ptCount val="1"/>
                <c:pt idx="0">
                  <c:v># of Minor Contributors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'2011 Analysis'!$B$5:$M$5</c:f>
              <c:numCache>
                <c:formatCode>General</c:formatCode>
                <c:ptCount val="12"/>
                <c:pt idx="0">
                  <c:v>40</c:v>
                </c:pt>
                <c:pt idx="1">
                  <c:v>30</c:v>
                </c:pt>
                <c:pt idx="2">
                  <c:v>29</c:v>
                </c:pt>
                <c:pt idx="3">
                  <c:v>31</c:v>
                </c:pt>
                <c:pt idx="4">
                  <c:v>42</c:v>
                </c:pt>
                <c:pt idx="5">
                  <c:v>32</c:v>
                </c:pt>
                <c:pt idx="6">
                  <c:v>30</c:v>
                </c:pt>
                <c:pt idx="7">
                  <c:v>25</c:v>
                </c:pt>
                <c:pt idx="8">
                  <c:v>38</c:v>
                </c:pt>
                <c:pt idx="9">
                  <c:v>50</c:v>
                </c:pt>
                <c:pt idx="10">
                  <c:v>89</c:v>
                </c:pt>
                <c:pt idx="11">
                  <c:v>167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'2011 Analysis'!$A$4</c:f>
              <c:strCache>
                <c:ptCount val="1"/>
                <c:pt idx="0">
                  <c:v>Issues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'2011 Analysis'!$B$4:$M$4</c:f>
              <c:numCache>
                <c:formatCode>General</c:formatCode>
                <c:ptCount val="12"/>
                <c:pt idx="0">
                  <c:v>11</c:v>
                </c:pt>
                <c:pt idx="1">
                  <c:v>3</c:v>
                </c:pt>
                <c:pt idx="2">
                  <c:v>36</c:v>
                </c:pt>
                <c:pt idx="3">
                  <c:v>2</c:v>
                </c:pt>
                <c:pt idx="4">
                  <c:v>4</c:v>
                </c:pt>
                <c:pt idx="5">
                  <c:v>57</c:v>
                </c:pt>
                <c:pt idx="6">
                  <c:v>17</c:v>
                </c:pt>
                <c:pt idx="7">
                  <c:v>5</c:v>
                </c:pt>
                <c:pt idx="8">
                  <c:v>16</c:v>
                </c:pt>
                <c:pt idx="9">
                  <c:v>42</c:v>
                </c:pt>
                <c:pt idx="10">
                  <c:v>13</c:v>
                </c:pt>
                <c:pt idx="11">
                  <c:v>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26656"/>
        <c:axId val="593227440"/>
      </c:scatterChart>
      <c:valAx>
        <c:axId val="59322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27440"/>
        <c:crosses val="autoZero"/>
        <c:crossBetween val="midCat"/>
      </c:valAx>
      <c:valAx>
        <c:axId val="59322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2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Ownership vs Issues vs Major Contributors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'2011 Analysis'!$A$4</c:f>
              <c:strCache>
                <c:ptCount val="1"/>
                <c:pt idx="0">
                  <c:v>Issues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'2011 Analysis'!$B$4:$M$4</c:f>
              <c:numCache>
                <c:formatCode>General</c:formatCode>
                <c:ptCount val="12"/>
                <c:pt idx="0">
                  <c:v>11</c:v>
                </c:pt>
                <c:pt idx="1">
                  <c:v>3</c:v>
                </c:pt>
                <c:pt idx="2">
                  <c:v>36</c:v>
                </c:pt>
                <c:pt idx="3">
                  <c:v>2</c:v>
                </c:pt>
                <c:pt idx="4">
                  <c:v>4</c:v>
                </c:pt>
                <c:pt idx="5">
                  <c:v>57</c:v>
                </c:pt>
                <c:pt idx="6">
                  <c:v>17</c:v>
                </c:pt>
                <c:pt idx="7">
                  <c:v>5</c:v>
                </c:pt>
                <c:pt idx="8">
                  <c:v>16</c:v>
                </c:pt>
                <c:pt idx="9">
                  <c:v>42</c:v>
                </c:pt>
                <c:pt idx="10">
                  <c:v>13</c:v>
                </c:pt>
                <c:pt idx="11">
                  <c:v>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'2011 Analysis'!$A$3</c:f>
              <c:strCache>
                <c:ptCount val="1"/>
                <c:pt idx="0">
                  <c:v>Adjusted Ownership Lv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'2011 Analysis'!$B$3:$M$3</c:f>
              <c:numCache>
                <c:formatCode>General</c:formatCode>
                <c:ptCount val="12"/>
                <c:pt idx="0">
                  <c:v>49.646959715186867</c:v>
                </c:pt>
                <c:pt idx="1">
                  <c:v>70.445705838563896</c:v>
                </c:pt>
                <c:pt idx="2">
                  <c:v>77.656074018251672</c:v>
                </c:pt>
                <c:pt idx="3">
                  <c:v>56.606786073483235</c:v>
                </c:pt>
                <c:pt idx="4">
                  <c:v>59.811202562470072</c:v>
                </c:pt>
                <c:pt idx="5">
                  <c:v>44.245469492142419</c:v>
                </c:pt>
                <c:pt idx="6">
                  <c:v>70.395834966871831</c:v>
                </c:pt>
                <c:pt idx="7">
                  <c:v>98.281575126903107</c:v>
                </c:pt>
                <c:pt idx="8">
                  <c:v>65.841093060572135</c:v>
                </c:pt>
                <c:pt idx="9">
                  <c:v>71.950218337776391</c:v>
                </c:pt>
                <c:pt idx="10">
                  <c:v>62.382667441780463</c:v>
                </c:pt>
                <c:pt idx="11">
                  <c:v>49.148754824102483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'2011 Analysis'!$A$6</c:f>
              <c:strCache>
                <c:ptCount val="1"/>
                <c:pt idx="0">
                  <c:v># of Major Contributors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'2011 Analysis'!$B$6:$M$6</c:f>
              <c:numCache>
                <c:formatCode>General</c:formatCode>
                <c:ptCount val="12"/>
                <c:pt idx="0">
                  <c:v>82</c:v>
                </c:pt>
                <c:pt idx="1">
                  <c:v>62</c:v>
                </c:pt>
                <c:pt idx="2">
                  <c:v>61</c:v>
                </c:pt>
                <c:pt idx="3">
                  <c:v>65</c:v>
                </c:pt>
                <c:pt idx="4">
                  <c:v>81</c:v>
                </c:pt>
                <c:pt idx="5">
                  <c:v>51</c:v>
                </c:pt>
                <c:pt idx="6">
                  <c:v>79</c:v>
                </c:pt>
                <c:pt idx="7">
                  <c:v>73</c:v>
                </c:pt>
                <c:pt idx="8">
                  <c:v>80</c:v>
                </c:pt>
                <c:pt idx="9">
                  <c:v>74</c:v>
                </c:pt>
                <c:pt idx="10">
                  <c:v>80</c:v>
                </c:pt>
                <c:pt idx="11">
                  <c:v>157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429872"/>
        <c:axId val="628428304"/>
      </c:scatterChart>
      <c:valAx>
        <c:axId val="62842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28304"/>
        <c:crosses val="autoZero"/>
        <c:crossBetween val="midCat"/>
      </c:valAx>
      <c:valAx>
        <c:axId val="6284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2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baseline="0">
                <a:effectLst/>
              </a:rPr>
              <a:t>Ownership vs Issues vs Minor Contributors</a:t>
            </a:r>
            <a:endParaRPr lang="en-CA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'2011 Analysis'!$A$5</c:f>
              <c:strCache>
                <c:ptCount val="1"/>
                <c:pt idx="0">
                  <c:v># of Minor Contributors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'2011 Analysis'!$B$5:$M$5</c:f>
              <c:numCache>
                <c:formatCode>General</c:formatCode>
                <c:ptCount val="12"/>
                <c:pt idx="0">
                  <c:v>40</c:v>
                </c:pt>
                <c:pt idx="1">
                  <c:v>30</c:v>
                </c:pt>
                <c:pt idx="2">
                  <c:v>29</c:v>
                </c:pt>
                <c:pt idx="3">
                  <c:v>31</c:v>
                </c:pt>
                <c:pt idx="4">
                  <c:v>42</c:v>
                </c:pt>
                <c:pt idx="5">
                  <c:v>32</c:v>
                </c:pt>
                <c:pt idx="6">
                  <c:v>30</c:v>
                </c:pt>
                <c:pt idx="7">
                  <c:v>25</c:v>
                </c:pt>
                <c:pt idx="8">
                  <c:v>38</c:v>
                </c:pt>
                <c:pt idx="9">
                  <c:v>50</c:v>
                </c:pt>
                <c:pt idx="10">
                  <c:v>89</c:v>
                </c:pt>
                <c:pt idx="11">
                  <c:v>167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'2011 Analysis'!$A$4</c:f>
              <c:strCache>
                <c:ptCount val="1"/>
                <c:pt idx="0">
                  <c:v>Issues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'2011 Analysis'!$B$4:$M$4</c:f>
              <c:numCache>
                <c:formatCode>General</c:formatCode>
                <c:ptCount val="12"/>
                <c:pt idx="0">
                  <c:v>11</c:v>
                </c:pt>
                <c:pt idx="1">
                  <c:v>3</c:v>
                </c:pt>
                <c:pt idx="2">
                  <c:v>36</c:v>
                </c:pt>
                <c:pt idx="3">
                  <c:v>2</c:v>
                </c:pt>
                <c:pt idx="4">
                  <c:v>4</c:v>
                </c:pt>
                <c:pt idx="5">
                  <c:v>57</c:v>
                </c:pt>
                <c:pt idx="6">
                  <c:v>17</c:v>
                </c:pt>
                <c:pt idx="7">
                  <c:v>5</c:v>
                </c:pt>
                <c:pt idx="8">
                  <c:v>16</c:v>
                </c:pt>
                <c:pt idx="9">
                  <c:v>42</c:v>
                </c:pt>
                <c:pt idx="10">
                  <c:v>13</c:v>
                </c:pt>
                <c:pt idx="11">
                  <c:v>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'2011 Analysis'!$A$3</c:f>
              <c:strCache>
                <c:ptCount val="1"/>
                <c:pt idx="0">
                  <c:v>Adjusted Ownership Lv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'2011 Analysis'!$B$3:$M$3</c:f>
              <c:numCache>
                <c:formatCode>General</c:formatCode>
                <c:ptCount val="12"/>
                <c:pt idx="0">
                  <c:v>49.646959715186867</c:v>
                </c:pt>
                <c:pt idx="1">
                  <c:v>70.445705838563896</c:v>
                </c:pt>
                <c:pt idx="2">
                  <c:v>77.656074018251672</c:v>
                </c:pt>
                <c:pt idx="3">
                  <c:v>56.606786073483235</c:v>
                </c:pt>
                <c:pt idx="4">
                  <c:v>59.811202562470072</c:v>
                </c:pt>
                <c:pt idx="5">
                  <c:v>44.245469492142419</c:v>
                </c:pt>
                <c:pt idx="6">
                  <c:v>70.395834966871831</c:v>
                </c:pt>
                <c:pt idx="7">
                  <c:v>98.281575126903107</c:v>
                </c:pt>
                <c:pt idx="8">
                  <c:v>65.841093060572135</c:v>
                </c:pt>
                <c:pt idx="9">
                  <c:v>71.950218337776391</c:v>
                </c:pt>
                <c:pt idx="10">
                  <c:v>62.382667441780463</c:v>
                </c:pt>
                <c:pt idx="11">
                  <c:v>49.148754824102483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024632"/>
        <c:axId val="559028160"/>
      </c:scatterChart>
      <c:valAx>
        <c:axId val="55902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28160"/>
        <c:crosses val="autoZero"/>
        <c:crossBetween val="midCat"/>
      </c:valAx>
      <c:valAx>
        <c:axId val="55902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24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Major</a:t>
            </a:r>
            <a:r>
              <a:rPr lang="en-CA" baseline="0"/>
              <a:t> vs Minor Contributors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'2011 Analysis'!$A$6</c:f>
              <c:strCache>
                <c:ptCount val="1"/>
                <c:pt idx="0">
                  <c:v># of Major Contributors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'2011 Analysis'!$B$6:$M$6</c:f>
              <c:numCache>
                <c:formatCode>General</c:formatCode>
                <c:ptCount val="12"/>
                <c:pt idx="0">
                  <c:v>82</c:v>
                </c:pt>
                <c:pt idx="1">
                  <c:v>62</c:v>
                </c:pt>
                <c:pt idx="2">
                  <c:v>61</c:v>
                </c:pt>
                <c:pt idx="3">
                  <c:v>65</c:v>
                </c:pt>
                <c:pt idx="4">
                  <c:v>81</c:v>
                </c:pt>
                <c:pt idx="5">
                  <c:v>51</c:v>
                </c:pt>
                <c:pt idx="6">
                  <c:v>79</c:v>
                </c:pt>
                <c:pt idx="7">
                  <c:v>73</c:v>
                </c:pt>
                <c:pt idx="8">
                  <c:v>80</c:v>
                </c:pt>
                <c:pt idx="9">
                  <c:v>74</c:v>
                </c:pt>
                <c:pt idx="10">
                  <c:v>80</c:v>
                </c:pt>
                <c:pt idx="11">
                  <c:v>157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'2011 Analysis'!$A$5</c:f>
              <c:strCache>
                <c:ptCount val="1"/>
                <c:pt idx="0">
                  <c:v># of Minor Contributors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'2011 Analysis'!$B$5:$M$5</c:f>
              <c:numCache>
                <c:formatCode>General</c:formatCode>
                <c:ptCount val="12"/>
                <c:pt idx="0">
                  <c:v>40</c:v>
                </c:pt>
                <c:pt idx="1">
                  <c:v>30</c:v>
                </c:pt>
                <c:pt idx="2">
                  <c:v>29</c:v>
                </c:pt>
                <c:pt idx="3">
                  <c:v>31</c:v>
                </c:pt>
                <c:pt idx="4">
                  <c:v>42</c:v>
                </c:pt>
                <c:pt idx="5">
                  <c:v>32</c:v>
                </c:pt>
                <c:pt idx="6">
                  <c:v>30</c:v>
                </c:pt>
                <c:pt idx="7">
                  <c:v>25</c:v>
                </c:pt>
                <c:pt idx="8">
                  <c:v>38</c:v>
                </c:pt>
                <c:pt idx="9">
                  <c:v>50</c:v>
                </c:pt>
                <c:pt idx="10">
                  <c:v>89</c:v>
                </c:pt>
                <c:pt idx="11">
                  <c:v>167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977504"/>
        <c:axId val="492972016"/>
      </c:scatterChart>
      <c:valAx>
        <c:axId val="49297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72016"/>
        <c:crosses val="autoZero"/>
        <c:crossBetween val="midCat"/>
      </c:valAx>
      <c:valAx>
        <c:axId val="49297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7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Minor Contributors vs Issues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'2011 Analysis'!$A$5</c:f>
              <c:strCache>
                <c:ptCount val="1"/>
                <c:pt idx="0">
                  <c:v># of Minor Contributors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'2011 Analysis'!$B$5:$M$5</c:f>
              <c:numCache>
                <c:formatCode>General</c:formatCode>
                <c:ptCount val="12"/>
                <c:pt idx="0">
                  <c:v>40</c:v>
                </c:pt>
                <c:pt idx="1">
                  <c:v>30</c:v>
                </c:pt>
                <c:pt idx="2">
                  <c:v>29</c:v>
                </c:pt>
                <c:pt idx="3">
                  <c:v>31</c:v>
                </c:pt>
                <c:pt idx="4">
                  <c:v>42</c:v>
                </c:pt>
                <c:pt idx="5">
                  <c:v>32</c:v>
                </c:pt>
                <c:pt idx="6">
                  <c:v>30</c:v>
                </c:pt>
                <c:pt idx="7">
                  <c:v>25</c:v>
                </c:pt>
                <c:pt idx="8">
                  <c:v>38</c:v>
                </c:pt>
                <c:pt idx="9">
                  <c:v>50</c:v>
                </c:pt>
                <c:pt idx="10">
                  <c:v>89</c:v>
                </c:pt>
                <c:pt idx="11">
                  <c:v>167</c:v>
                </c:pt>
              </c:numCache>
            </c:numRef>
          </c:xVal>
          <c:yVal>
            <c:numRef>
              <c:f>'2011 Analysis'!$B$4:$M$4</c:f>
              <c:numCache>
                <c:formatCode>General</c:formatCode>
                <c:ptCount val="12"/>
                <c:pt idx="0">
                  <c:v>11</c:v>
                </c:pt>
                <c:pt idx="1">
                  <c:v>3</c:v>
                </c:pt>
                <c:pt idx="2">
                  <c:v>36</c:v>
                </c:pt>
                <c:pt idx="3">
                  <c:v>2</c:v>
                </c:pt>
                <c:pt idx="4">
                  <c:v>4</c:v>
                </c:pt>
                <c:pt idx="5">
                  <c:v>57</c:v>
                </c:pt>
                <c:pt idx="6">
                  <c:v>17</c:v>
                </c:pt>
                <c:pt idx="7">
                  <c:v>5</c:v>
                </c:pt>
                <c:pt idx="8">
                  <c:v>16</c:v>
                </c:pt>
                <c:pt idx="9">
                  <c:v>42</c:v>
                </c:pt>
                <c:pt idx="10">
                  <c:v>13</c:v>
                </c:pt>
                <c:pt idx="11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975544"/>
        <c:axId val="492975152"/>
      </c:scatterChart>
      <c:valAx>
        <c:axId val="492975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Minor Contributors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75152"/>
        <c:crosses val="autoZero"/>
        <c:crossBetween val="midCat"/>
      </c:valAx>
      <c:valAx>
        <c:axId val="49297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Issues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75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80962</xdr:rowOff>
    </xdr:from>
    <xdr:to>
      <xdr:col>6</xdr:col>
      <xdr:colOff>76200</xdr:colOff>
      <xdr:row>35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</xdr:row>
      <xdr:rowOff>4762</xdr:rowOff>
    </xdr:from>
    <xdr:to>
      <xdr:col>6</xdr:col>
      <xdr:colOff>76200</xdr:colOff>
      <xdr:row>21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</xdr:colOff>
      <xdr:row>7</xdr:row>
      <xdr:rowOff>4762</xdr:rowOff>
    </xdr:from>
    <xdr:to>
      <xdr:col>13</xdr:col>
      <xdr:colOff>133350</xdr:colOff>
      <xdr:row>21</xdr:row>
      <xdr:rowOff>80962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80962</xdr:colOff>
      <xdr:row>21</xdr:row>
      <xdr:rowOff>76200</xdr:rowOff>
    </xdr:from>
    <xdr:to>
      <xdr:col>13</xdr:col>
      <xdr:colOff>138112</xdr:colOff>
      <xdr:row>35</xdr:row>
      <xdr:rowOff>152400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35</xdr:row>
      <xdr:rowOff>152400</xdr:rowOff>
    </xdr:from>
    <xdr:to>
      <xdr:col>6</xdr:col>
      <xdr:colOff>76200</xdr:colOff>
      <xdr:row>50</xdr:row>
      <xdr:rowOff>38100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80962</xdr:colOff>
      <xdr:row>35</xdr:row>
      <xdr:rowOff>152400</xdr:rowOff>
    </xdr:from>
    <xdr:to>
      <xdr:col>13</xdr:col>
      <xdr:colOff>138112</xdr:colOff>
      <xdr:row>50</xdr:row>
      <xdr:rowOff>38100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50</xdr:row>
      <xdr:rowOff>38100</xdr:rowOff>
    </xdr:from>
    <xdr:to>
      <xdr:col>6</xdr:col>
      <xdr:colOff>76200</xdr:colOff>
      <xdr:row>64</xdr:row>
      <xdr:rowOff>114300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80962</xdr:colOff>
      <xdr:row>50</xdr:row>
      <xdr:rowOff>38100</xdr:rowOff>
    </xdr:from>
    <xdr:to>
      <xdr:col>13</xdr:col>
      <xdr:colOff>138112</xdr:colOff>
      <xdr:row>64</xdr:row>
      <xdr:rowOff>114300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5</xdr:row>
      <xdr:rowOff>0</xdr:rowOff>
    </xdr:from>
    <xdr:to>
      <xdr:col>18</xdr:col>
      <xdr:colOff>428625</xdr:colOff>
      <xdr:row>19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25</xdr:row>
      <xdr:rowOff>0</xdr:rowOff>
    </xdr:from>
    <xdr:to>
      <xdr:col>18</xdr:col>
      <xdr:colOff>428625</xdr:colOff>
      <xdr:row>39</xdr:row>
      <xdr:rowOff>85725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4762</xdr:colOff>
      <xdr:row>44</xdr:row>
      <xdr:rowOff>0</xdr:rowOff>
    </xdr:from>
    <xdr:to>
      <xdr:col>17</xdr:col>
      <xdr:colOff>204787</xdr:colOff>
      <xdr:row>58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4762</xdr:rowOff>
    </xdr:from>
    <xdr:to>
      <xdr:col>6</xdr:col>
      <xdr:colOff>123825</xdr:colOff>
      <xdr:row>21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123825</xdr:colOff>
      <xdr:row>7</xdr:row>
      <xdr:rowOff>4762</xdr:rowOff>
    </xdr:from>
    <xdr:to>
      <xdr:col>13</xdr:col>
      <xdr:colOff>428625</xdr:colOff>
      <xdr:row>21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80962</xdr:rowOff>
    </xdr:from>
    <xdr:to>
      <xdr:col>6</xdr:col>
      <xdr:colOff>123825</xdr:colOff>
      <xdr:row>35</xdr:row>
      <xdr:rowOff>157162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35</xdr:row>
      <xdr:rowOff>157162</xdr:rowOff>
    </xdr:from>
    <xdr:to>
      <xdr:col>6</xdr:col>
      <xdr:colOff>123825</xdr:colOff>
      <xdr:row>50</xdr:row>
      <xdr:rowOff>42862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50</xdr:row>
      <xdr:rowOff>42862</xdr:rowOff>
    </xdr:from>
    <xdr:to>
      <xdr:col>6</xdr:col>
      <xdr:colOff>123825</xdr:colOff>
      <xdr:row>64</xdr:row>
      <xdr:rowOff>119062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123825</xdr:colOff>
      <xdr:row>21</xdr:row>
      <xdr:rowOff>80962</xdr:rowOff>
    </xdr:from>
    <xdr:to>
      <xdr:col>13</xdr:col>
      <xdr:colOff>428625</xdr:colOff>
      <xdr:row>35</xdr:row>
      <xdr:rowOff>157162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123825</xdr:colOff>
      <xdr:row>35</xdr:row>
      <xdr:rowOff>152400</xdr:rowOff>
    </xdr:from>
    <xdr:to>
      <xdr:col>13</xdr:col>
      <xdr:colOff>428625</xdr:colOff>
      <xdr:row>50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123825</xdr:colOff>
      <xdr:row>50</xdr:row>
      <xdr:rowOff>38100</xdr:rowOff>
    </xdr:from>
    <xdr:to>
      <xdr:col>13</xdr:col>
      <xdr:colOff>428625</xdr:colOff>
      <xdr:row>64</xdr:row>
      <xdr:rowOff>114300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1</xdr:colOff>
      <xdr:row>6</xdr:row>
      <xdr:rowOff>0</xdr:rowOff>
    </xdr:from>
    <xdr:to>
      <xdr:col>18</xdr:col>
      <xdr:colOff>466726</xdr:colOff>
      <xdr:row>20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4762</xdr:colOff>
      <xdr:row>25</xdr:row>
      <xdr:rowOff>0</xdr:rowOff>
    </xdr:from>
    <xdr:to>
      <xdr:col>18</xdr:col>
      <xdr:colOff>471487</xdr:colOff>
      <xdr:row>39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4762</xdr:colOff>
      <xdr:row>44</xdr:row>
      <xdr:rowOff>0</xdr:rowOff>
    </xdr:from>
    <xdr:to>
      <xdr:col>18</xdr:col>
      <xdr:colOff>471487</xdr:colOff>
      <xdr:row>58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I35" workbookViewId="0">
      <selection activeCell="P4" sqref="P4"/>
    </sheetView>
  </sheetViews>
  <sheetFormatPr defaultRowHeight="15" x14ac:dyDescent="0.25"/>
  <cols>
    <col min="1" max="1" width="21.7109375" customWidth="1"/>
    <col min="10" max="10" width="10.85546875" customWidth="1"/>
    <col min="12" max="12" width="10.42578125" customWidth="1"/>
    <col min="13" max="13" width="9.85546875" customWidth="1"/>
    <col min="15" max="15" width="21.85546875" customWidth="1"/>
    <col min="16" max="16" width="21.7109375" customWidth="1"/>
    <col min="17" max="17" width="22" customWidth="1"/>
    <col min="19" max="19" width="22.28515625" customWidth="1"/>
    <col min="20" max="20" width="21.5703125" customWidth="1"/>
  </cols>
  <sheetData>
    <row r="1" spans="1:17" ht="15.75" thickBot="1" x14ac:dyDescent="0.3">
      <c r="A1">
        <v>2011</v>
      </c>
    </row>
    <row r="2" spans="1:17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O2" s="10"/>
      <c r="P2" s="10" t="s">
        <v>114</v>
      </c>
      <c r="Q2" s="10" t="s">
        <v>999</v>
      </c>
    </row>
    <row r="3" spans="1:17" x14ac:dyDescent="0.25">
      <c r="A3" t="s">
        <v>1</v>
      </c>
      <c r="B3" s="2">
        <v>49.646959715186867</v>
      </c>
      <c r="C3" s="1">
        <v>70.445705838563896</v>
      </c>
      <c r="D3">
        <v>77.656074018251672</v>
      </c>
      <c r="E3" s="2">
        <v>56.606786073483235</v>
      </c>
      <c r="F3">
        <v>59.811202562470072</v>
      </c>
      <c r="G3">
        <v>44.245469492142419</v>
      </c>
      <c r="H3">
        <v>70.395834966871831</v>
      </c>
      <c r="I3">
        <v>98.281575126903107</v>
      </c>
      <c r="J3">
        <v>65.841093060572135</v>
      </c>
      <c r="K3">
        <v>71.950218337776391</v>
      </c>
      <c r="L3">
        <v>62.382667441780463</v>
      </c>
      <c r="M3">
        <v>49.148754824102483</v>
      </c>
      <c r="O3" s="8" t="s">
        <v>114</v>
      </c>
      <c r="P3" s="8">
        <v>1</v>
      </c>
      <c r="Q3" s="8"/>
    </row>
    <row r="4" spans="1:17" ht="15.75" thickBot="1" x14ac:dyDescent="0.3">
      <c r="A4" t="s">
        <v>114</v>
      </c>
      <c r="B4">
        <v>11</v>
      </c>
      <c r="C4">
        <v>3</v>
      </c>
      <c r="D4">
        <v>36</v>
      </c>
      <c r="E4">
        <v>2</v>
      </c>
      <c r="F4">
        <v>4</v>
      </c>
      <c r="G4">
        <v>57</v>
      </c>
      <c r="H4">
        <v>17</v>
      </c>
      <c r="I4">
        <v>5</v>
      </c>
      <c r="J4">
        <v>16</v>
      </c>
      <c r="K4">
        <v>42</v>
      </c>
      <c r="L4">
        <v>13</v>
      </c>
      <c r="M4">
        <v>8</v>
      </c>
      <c r="O4" s="9" t="s">
        <v>999</v>
      </c>
      <c r="P4" s="9">
        <v>-0.16342807686519617</v>
      </c>
      <c r="Q4" s="9">
        <v>1</v>
      </c>
    </row>
    <row r="5" spans="1:17" x14ac:dyDescent="0.25">
      <c r="A5" t="s">
        <v>999</v>
      </c>
      <c r="B5">
        <v>40</v>
      </c>
      <c r="C5">
        <v>30</v>
      </c>
      <c r="D5">
        <v>29</v>
      </c>
      <c r="E5">
        <v>31</v>
      </c>
      <c r="F5">
        <v>42</v>
      </c>
      <c r="G5">
        <v>32</v>
      </c>
      <c r="H5">
        <v>30</v>
      </c>
      <c r="I5">
        <v>25</v>
      </c>
      <c r="J5">
        <v>38</v>
      </c>
      <c r="K5">
        <v>50</v>
      </c>
      <c r="L5">
        <v>89</v>
      </c>
      <c r="M5">
        <v>167</v>
      </c>
    </row>
    <row r="6" spans="1:17" x14ac:dyDescent="0.25">
      <c r="A6" t="s">
        <v>1002</v>
      </c>
      <c r="B6">
        <v>82</v>
      </c>
      <c r="C6">
        <v>62</v>
      </c>
      <c r="D6">
        <v>61</v>
      </c>
      <c r="E6">
        <v>65</v>
      </c>
      <c r="F6">
        <v>81</v>
      </c>
      <c r="G6">
        <v>51</v>
      </c>
      <c r="H6">
        <v>79</v>
      </c>
      <c r="I6">
        <v>73</v>
      </c>
      <c r="J6">
        <v>80</v>
      </c>
      <c r="K6">
        <v>74</v>
      </c>
      <c r="L6">
        <v>80</v>
      </c>
      <c r="M6">
        <v>157</v>
      </c>
    </row>
    <row r="7" spans="1:17" x14ac:dyDescent="0.25">
      <c r="A7" t="s">
        <v>114</v>
      </c>
      <c r="B7">
        <v>11</v>
      </c>
      <c r="C7">
        <v>3</v>
      </c>
      <c r="D7">
        <v>36</v>
      </c>
      <c r="E7">
        <v>2</v>
      </c>
      <c r="F7">
        <v>4</v>
      </c>
      <c r="G7">
        <v>57</v>
      </c>
      <c r="H7">
        <v>17</v>
      </c>
      <c r="I7">
        <v>5</v>
      </c>
      <c r="J7">
        <v>16</v>
      </c>
      <c r="K7">
        <v>42</v>
      </c>
      <c r="L7">
        <v>13</v>
      </c>
      <c r="M7">
        <v>8</v>
      </c>
    </row>
    <row r="8" spans="1:17" x14ac:dyDescent="0.25">
      <c r="C8" s="1"/>
      <c r="E8" s="2"/>
      <c r="K8" s="3"/>
    </row>
    <row r="21" spans="15:17" ht="15.75" thickBot="1" x14ac:dyDescent="0.3"/>
    <row r="22" spans="15:17" x14ac:dyDescent="0.25">
      <c r="O22" s="10"/>
      <c r="P22" s="10" t="s">
        <v>1002</v>
      </c>
      <c r="Q22" s="10" t="s">
        <v>114</v>
      </c>
    </row>
    <row r="23" spans="15:17" x14ac:dyDescent="0.25">
      <c r="O23" s="8" t="s">
        <v>1002</v>
      </c>
      <c r="P23" s="8">
        <v>1</v>
      </c>
      <c r="Q23" s="8"/>
    </row>
    <row r="24" spans="15:17" ht="15.75" thickBot="1" x14ac:dyDescent="0.3">
      <c r="O24" s="9" t="s">
        <v>114</v>
      </c>
      <c r="P24" s="9">
        <v>-0.35127378283340466</v>
      </c>
      <c r="Q24" s="9">
        <v>1</v>
      </c>
    </row>
    <row r="40" spans="15:17" ht="15.75" thickBot="1" x14ac:dyDescent="0.3"/>
    <row r="41" spans="15:17" x14ac:dyDescent="0.25">
      <c r="O41" s="10"/>
      <c r="P41" s="10" t="s">
        <v>1</v>
      </c>
      <c r="Q41" s="10" t="s">
        <v>114</v>
      </c>
    </row>
    <row r="42" spans="15:17" x14ac:dyDescent="0.25">
      <c r="O42" s="8" t="s">
        <v>1</v>
      </c>
      <c r="P42" s="8">
        <v>1</v>
      </c>
      <c r="Q42" s="8"/>
    </row>
    <row r="43" spans="15:17" ht="15.75" thickBot="1" x14ac:dyDescent="0.3">
      <c r="O43" s="9" t="s">
        <v>114</v>
      </c>
      <c r="P43" s="9">
        <v>-0.15688692228600443</v>
      </c>
      <c r="Q43" s="9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topLeftCell="G1" workbookViewId="0">
      <selection activeCell="S43" sqref="S43"/>
    </sheetView>
  </sheetViews>
  <sheetFormatPr defaultRowHeight="15" x14ac:dyDescent="0.25"/>
  <cols>
    <col min="16" max="16" width="21.7109375" customWidth="1"/>
    <col min="17" max="17" width="21.5703125" customWidth="1"/>
  </cols>
  <sheetData>
    <row r="1" spans="1:17" ht="15.75" thickBot="1" x14ac:dyDescent="0.3">
      <c r="A1">
        <v>2014</v>
      </c>
    </row>
    <row r="2" spans="1:17" x14ac:dyDescent="0.25">
      <c r="A2" t="s">
        <v>115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O2" s="10"/>
      <c r="P2" s="10" t="s">
        <v>114</v>
      </c>
      <c r="Q2" s="10" t="s">
        <v>999</v>
      </c>
    </row>
    <row r="3" spans="1:17" x14ac:dyDescent="0.25">
      <c r="A3" t="s">
        <v>1</v>
      </c>
      <c r="B3">
        <v>66.808347823081249</v>
      </c>
      <c r="C3">
        <v>76.324957530971759</v>
      </c>
      <c r="D3">
        <v>60.307320622974927</v>
      </c>
      <c r="E3">
        <v>95.777990356211049</v>
      </c>
      <c r="F3">
        <v>72.297594607703118</v>
      </c>
      <c r="G3">
        <v>96.095717819868696</v>
      </c>
      <c r="H3">
        <v>70.657670403334834</v>
      </c>
      <c r="I3">
        <v>98.010584553092528</v>
      </c>
      <c r="J3">
        <v>66.065523907662524</v>
      </c>
      <c r="K3">
        <v>72.804860808052439</v>
      </c>
      <c r="L3">
        <v>82.131385113881635</v>
      </c>
      <c r="M3">
        <v>83.39289122213512</v>
      </c>
      <c r="O3" s="8" t="s">
        <v>114</v>
      </c>
      <c r="P3" s="8">
        <v>1</v>
      </c>
      <c r="Q3" s="8"/>
    </row>
    <row r="4" spans="1:17" ht="15.75" thickBot="1" x14ac:dyDescent="0.3">
      <c r="A4" t="s">
        <v>114</v>
      </c>
      <c r="B4">
        <v>16</v>
      </c>
      <c r="C4">
        <v>31</v>
      </c>
      <c r="D4">
        <v>66</v>
      </c>
      <c r="E4">
        <v>72</v>
      </c>
      <c r="F4">
        <v>63</v>
      </c>
      <c r="G4">
        <v>52</v>
      </c>
      <c r="H4">
        <v>53</v>
      </c>
      <c r="I4">
        <v>24</v>
      </c>
      <c r="J4">
        <v>44</v>
      </c>
      <c r="K4">
        <v>68</v>
      </c>
      <c r="L4">
        <v>27</v>
      </c>
      <c r="M4">
        <v>20</v>
      </c>
      <c r="O4" s="9" t="s">
        <v>999</v>
      </c>
      <c r="P4" s="9">
        <v>0.16586023277783157</v>
      </c>
      <c r="Q4" s="9">
        <v>1</v>
      </c>
    </row>
    <row r="5" spans="1:17" x14ac:dyDescent="0.25">
      <c r="A5" t="s">
        <v>999</v>
      </c>
      <c r="B5">
        <v>140</v>
      </c>
      <c r="C5">
        <v>104</v>
      </c>
      <c r="D5">
        <v>112</v>
      </c>
      <c r="E5">
        <v>83</v>
      </c>
      <c r="F5">
        <v>190</v>
      </c>
      <c r="G5">
        <v>142</v>
      </c>
      <c r="H5">
        <v>136</v>
      </c>
      <c r="I5">
        <v>131</v>
      </c>
      <c r="J5">
        <v>114</v>
      </c>
      <c r="K5">
        <v>219</v>
      </c>
      <c r="L5">
        <v>168</v>
      </c>
      <c r="M5">
        <v>114</v>
      </c>
    </row>
    <row r="6" spans="1:17" x14ac:dyDescent="0.25">
      <c r="A6" t="s">
        <v>1002</v>
      </c>
      <c r="B6">
        <v>151</v>
      </c>
      <c r="C6">
        <v>143</v>
      </c>
      <c r="D6">
        <v>120</v>
      </c>
      <c r="E6">
        <v>164</v>
      </c>
      <c r="F6">
        <v>219</v>
      </c>
      <c r="G6">
        <v>363</v>
      </c>
      <c r="H6">
        <v>158</v>
      </c>
      <c r="I6">
        <v>457</v>
      </c>
      <c r="J6">
        <v>181</v>
      </c>
      <c r="K6">
        <v>214</v>
      </c>
      <c r="L6">
        <v>269</v>
      </c>
      <c r="M6">
        <v>185</v>
      </c>
    </row>
    <row r="7" spans="1:17" x14ac:dyDescent="0.25">
      <c r="A7" t="s">
        <v>114</v>
      </c>
      <c r="B7">
        <v>16</v>
      </c>
      <c r="C7">
        <v>31</v>
      </c>
      <c r="D7">
        <v>66</v>
      </c>
      <c r="E7">
        <v>72</v>
      </c>
      <c r="F7">
        <v>63</v>
      </c>
      <c r="G7">
        <v>52</v>
      </c>
      <c r="H7">
        <v>53</v>
      </c>
      <c r="I7">
        <v>24</v>
      </c>
      <c r="J7">
        <v>44</v>
      </c>
      <c r="K7">
        <v>68</v>
      </c>
      <c r="L7">
        <v>27</v>
      </c>
      <c r="M7">
        <v>20</v>
      </c>
    </row>
    <row r="21" spans="15:17" ht="15.75" thickBot="1" x14ac:dyDescent="0.3"/>
    <row r="22" spans="15:17" x14ac:dyDescent="0.25">
      <c r="O22" s="10"/>
      <c r="P22" s="10" t="s">
        <v>1002</v>
      </c>
      <c r="Q22" s="10" t="s">
        <v>114</v>
      </c>
    </row>
    <row r="23" spans="15:17" x14ac:dyDescent="0.25">
      <c r="O23" s="8" t="s">
        <v>1002</v>
      </c>
      <c r="P23" s="8">
        <v>1</v>
      </c>
      <c r="Q23" s="8"/>
    </row>
    <row r="24" spans="15:17" ht="15.75" thickBot="1" x14ac:dyDescent="0.3">
      <c r="O24" s="9" t="s">
        <v>114</v>
      </c>
      <c r="P24" s="9">
        <v>-0.22975527127303402</v>
      </c>
      <c r="Q24" s="9">
        <v>1</v>
      </c>
    </row>
    <row r="40" spans="15:17" ht="15.75" thickBot="1" x14ac:dyDescent="0.3"/>
    <row r="41" spans="15:17" x14ac:dyDescent="0.25">
      <c r="O41" s="10"/>
      <c r="P41" s="10" t="s">
        <v>1</v>
      </c>
      <c r="Q41" s="10" t="s">
        <v>114</v>
      </c>
    </row>
    <row r="42" spans="15:17" x14ac:dyDescent="0.25">
      <c r="O42" s="8" t="s">
        <v>1</v>
      </c>
      <c r="P42" s="8">
        <v>1</v>
      </c>
      <c r="Q42" s="8"/>
    </row>
    <row r="43" spans="15:17" ht="15.75" thickBot="1" x14ac:dyDescent="0.3">
      <c r="O43" s="9" t="s">
        <v>114</v>
      </c>
      <c r="P43" s="9">
        <v>-0.10989815766331011</v>
      </c>
      <c r="Q43" s="9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73"/>
  <sheetViews>
    <sheetView topLeftCell="A17" zoomScale="70" zoomScaleNormal="70" workbookViewId="0">
      <selection activeCell="E39" sqref="E39"/>
    </sheetView>
  </sheetViews>
  <sheetFormatPr defaultRowHeight="15" x14ac:dyDescent="0.25"/>
  <sheetData>
    <row r="1" spans="1:83" x14ac:dyDescent="0.25">
      <c r="A1" t="s">
        <v>14</v>
      </c>
      <c r="H1" t="s">
        <v>52</v>
      </c>
      <c r="O1" t="s">
        <v>4</v>
      </c>
      <c r="V1" t="s">
        <v>5</v>
      </c>
      <c r="AC1" t="s">
        <v>6</v>
      </c>
      <c r="AJ1" t="s">
        <v>7</v>
      </c>
      <c r="AQ1" t="s">
        <v>8</v>
      </c>
      <c r="AX1" t="s">
        <v>9</v>
      </c>
      <c r="BE1" t="s">
        <v>10</v>
      </c>
      <c r="BL1" t="s">
        <v>11</v>
      </c>
      <c r="BS1" t="s">
        <v>12</v>
      </c>
      <c r="BZ1" t="s">
        <v>13</v>
      </c>
    </row>
    <row r="2" spans="1:83" x14ac:dyDescent="0.25">
      <c r="A2" t="s">
        <v>15</v>
      </c>
      <c r="B2" t="s">
        <v>16</v>
      </c>
      <c r="C2" t="s">
        <v>17</v>
      </c>
      <c r="D2" t="s">
        <v>18</v>
      </c>
      <c r="E2" t="s">
        <v>1000</v>
      </c>
      <c r="F2" t="s">
        <v>1001</v>
      </c>
      <c r="H2" t="s">
        <v>15</v>
      </c>
      <c r="I2" t="s">
        <v>53</v>
      </c>
      <c r="J2" t="s">
        <v>17</v>
      </c>
      <c r="K2" t="s">
        <v>54</v>
      </c>
      <c r="L2" t="s">
        <v>1000</v>
      </c>
      <c r="M2" t="s">
        <v>1001</v>
      </c>
      <c r="O2" t="s">
        <v>15</v>
      </c>
      <c r="P2" t="s">
        <v>53</v>
      </c>
      <c r="Q2" t="s">
        <v>17</v>
      </c>
      <c r="R2" t="s">
        <v>54</v>
      </c>
      <c r="S2" t="s">
        <v>1000</v>
      </c>
      <c r="T2" t="s">
        <v>1001</v>
      </c>
      <c r="V2" t="s">
        <v>15</v>
      </c>
      <c r="W2" t="s">
        <v>53</v>
      </c>
      <c r="X2" t="s">
        <v>17</v>
      </c>
      <c r="Y2" t="s">
        <v>54</v>
      </c>
      <c r="Z2" t="s">
        <v>1000</v>
      </c>
      <c r="AA2" t="s">
        <v>1001</v>
      </c>
      <c r="AC2" t="s">
        <v>15</v>
      </c>
      <c r="AD2" t="s">
        <v>53</v>
      </c>
      <c r="AE2" t="s">
        <v>17</v>
      </c>
      <c r="AF2" t="s">
        <v>54</v>
      </c>
      <c r="AG2" t="s">
        <v>1000</v>
      </c>
      <c r="AH2" t="s">
        <v>1001</v>
      </c>
      <c r="AJ2" t="s">
        <v>15</v>
      </c>
      <c r="AK2" t="s">
        <v>53</v>
      </c>
      <c r="AL2" t="s">
        <v>17</v>
      </c>
      <c r="AM2" t="s">
        <v>54</v>
      </c>
      <c r="AN2" t="s">
        <v>1000</v>
      </c>
      <c r="AO2" t="s">
        <v>1001</v>
      </c>
      <c r="AQ2" t="s">
        <v>15</v>
      </c>
      <c r="AR2" t="s">
        <v>53</v>
      </c>
      <c r="AS2" t="s">
        <v>17</v>
      </c>
      <c r="AT2" t="s">
        <v>54</v>
      </c>
      <c r="AU2" t="s">
        <v>1000</v>
      </c>
      <c r="AV2" t="s">
        <v>1001</v>
      </c>
      <c r="AX2" t="s">
        <v>15</v>
      </c>
      <c r="AY2" t="s">
        <v>53</v>
      </c>
      <c r="AZ2" t="s">
        <v>17</v>
      </c>
      <c r="BA2" t="s">
        <v>54</v>
      </c>
      <c r="BB2" t="s">
        <v>1000</v>
      </c>
      <c r="BC2" t="s">
        <v>1001</v>
      </c>
      <c r="BE2" t="s">
        <v>15</v>
      </c>
      <c r="BF2" t="s">
        <v>53</v>
      </c>
      <c r="BG2" t="s">
        <v>17</v>
      </c>
      <c r="BH2" t="s">
        <v>54</v>
      </c>
      <c r="BI2" t="s">
        <v>1000</v>
      </c>
      <c r="BJ2" t="s">
        <v>1001</v>
      </c>
      <c r="BL2" t="s">
        <v>15</v>
      </c>
      <c r="BM2" t="s">
        <v>53</v>
      </c>
      <c r="BN2" t="s">
        <v>17</v>
      </c>
      <c r="BO2" t="s">
        <v>54</v>
      </c>
      <c r="BP2" t="s">
        <v>1000</v>
      </c>
      <c r="BQ2" t="s">
        <v>1001</v>
      </c>
      <c r="BS2" t="s">
        <v>15</v>
      </c>
      <c r="BT2" t="s">
        <v>53</v>
      </c>
      <c r="BU2" t="s">
        <v>17</v>
      </c>
      <c r="BV2" t="s">
        <v>54</v>
      </c>
      <c r="BW2" t="s">
        <v>1000</v>
      </c>
      <c r="BX2" t="s">
        <v>1001</v>
      </c>
      <c r="BZ2" t="s">
        <v>15</v>
      </c>
      <c r="CA2" t="s">
        <v>53</v>
      </c>
      <c r="CD2" t="s">
        <v>1000</v>
      </c>
      <c r="CE2" t="s">
        <v>1001</v>
      </c>
    </row>
    <row r="3" spans="1:83" x14ac:dyDescent="0.25">
      <c r="A3" t="s">
        <v>19</v>
      </c>
      <c r="B3">
        <f ca="1">(#REF!/B$35)*100</f>
        <v>2.8637213569337003E-2</v>
      </c>
      <c r="C3" s="5">
        <v>0.65</v>
      </c>
      <c r="D3" s="2">
        <f ca="1">B3*C3</f>
        <v>1.8614188820069051E-2</v>
      </c>
      <c r="E3">
        <v>0</v>
      </c>
      <c r="F3">
        <v>2</v>
      </c>
      <c r="H3" t="s">
        <v>48</v>
      </c>
      <c r="I3">
        <v>3.1107982339376269E-2</v>
      </c>
      <c r="J3">
        <v>1</v>
      </c>
      <c r="K3">
        <v>3.1107982339376269E-2</v>
      </c>
      <c r="L3">
        <v>0</v>
      </c>
      <c r="M3">
        <v>1</v>
      </c>
      <c r="O3" t="s">
        <v>29</v>
      </c>
      <c r="P3" s="1">
        <v>2.2169329895978734E-2</v>
      </c>
      <c r="Q3" s="4">
        <v>0.5</v>
      </c>
      <c r="R3">
        <v>1.1084664947989367E-2</v>
      </c>
      <c r="S3" s="1">
        <v>0</v>
      </c>
      <c r="T3">
        <v>1</v>
      </c>
      <c r="V3" s="6" t="s">
        <v>43</v>
      </c>
      <c r="W3">
        <v>2.7334721947190496E-2</v>
      </c>
      <c r="X3" s="4">
        <v>0.61472915398660988</v>
      </c>
      <c r="Y3" s="2">
        <v>1.680345049705563E-2</v>
      </c>
      <c r="Z3">
        <v>0</v>
      </c>
      <c r="AA3">
        <v>2</v>
      </c>
      <c r="AC3" t="s">
        <v>27</v>
      </c>
      <c r="AD3">
        <v>0.31792671225240304</v>
      </c>
      <c r="AE3" s="4">
        <v>1</v>
      </c>
      <c r="AF3">
        <v>0.31792671225240304</v>
      </c>
      <c r="AG3">
        <v>0</v>
      </c>
      <c r="AH3">
        <v>1</v>
      </c>
      <c r="AJ3" t="s">
        <v>67</v>
      </c>
      <c r="AK3">
        <v>0.3758289498444799</v>
      </c>
      <c r="AL3">
        <v>0</v>
      </c>
      <c r="AM3">
        <v>0</v>
      </c>
      <c r="AN3">
        <v>0</v>
      </c>
      <c r="AO3">
        <v>0</v>
      </c>
      <c r="AQ3" s="6" t="s">
        <v>39</v>
      </c>
      <c r="AR3">
        <v>0.45840357548908139</v>
      </c>
      <c r="AS3" s="4">
        <v>0.98075689544579858</v>
      </c>
      <c r="AT3">
        <v>0.44958246755792525</v>
      </c>
      <c r="AU3">
        <v>1</v>
      </c>
      <c r="AV3">
        <v>1</v>
      </c>
      <c r="AX3" t="s">
        <v>72</v>
      </c>
      <c r="AY3">
        <v>1.0653465288129083</v>
      </c>
      <c r="AZ3" s="4">
        <v>1</v>
      </c>
      <c r="BA3">
        <v>1.0653465288129083</v>
      </c>
      <c r="BB3">
        <v>0</v>
      </c>
      <c r="BC3">
        <v>1</v>
      </c>
      <c r="BE3" t="s">
        <v>39</v>
      </c>
      <c r="BF3">
        <v>0.22995997138704513</v>
      </c>
      <c r="BG3" s="4">
        <v>1</v>
      </c>
      <c r="BH3">
        <v>0.22995997138704513</v>
      </c>
      <c r="BI3">
        <v>0</v>
      </c>
      <c r="BJ3">
        <v>1</v>
      </c>
      <c r="BL3" t="s">
        <v>44</v>
      </c>
      <c r="BM3">
        <v>0.15311376724082329</v>
      </c>
      <c r="BN3" s="7">
        <v>0.76827357360125359</v>
      </c>
      <c r="BO3">
        <v>0.11763326112565786</v>
      </c>
      <c r="BP3">
        <v>0</v>
      </c>
      <c r="BQ3">
        <v>2</v>
      </c>
      <c r="BS3" t="s">
        <v>44</v>
      </c>
      <c r="BT3">
        <v>3.8346658614598766E-2</v>
      </c>
      <c r="BU3" s="7">
        <v>0.7142857142857143</v>
      </c>
      <c r="BV3">
        <v>2.7390470438999118E-2</v>
      </c>
      <c r="BW3">
        <v>1</v>
      </c>
      <c r="BX3">
        <v>2</v>
      </c>
      <c r="BZ3" t="s">
        <v>22</v>
      </c>
      <c r="CA3">
        <v>5.7862463981248448E-3</v>
      </c>
      <c r="CB3" s="7">
        <v>1</v>
      </c>
      <c r="CC3">
        <v>5.7862463981248448E-3</v>
      </c>
      <c r="CD3" s="1">
        <v>0</v>
      </c>
      <c r="CE3">
        <v>1</v>
      </c>
    </row>
    <row r="4" spans="1:83" x14ac:dyDescent="0.25">
      <c r="A4" t="s">
        <v>20</v>
      </c>
      <c r="B4">
        <f t="shared" ref="B4" ca="1" si="0">(#REF!/B$35)*100</f>
        <v>0.13942027426231718</v>
      </c>
      <c r="C4" s="5">
        <v>0.94505494505494514</v>
      </c>
      <c r="D4" s="2">
        <f t="shared" ref="D4:D35" ca="1" si="1">B4*C4</f>
        <v>0.13175981963251954</v>
      </c>
      <c r="E4">
        <v>0</v>
      </c>
      <c r="F4">
        <v>2</v>
      </c>
      <c r="H4" t="s">
        <v>55</v>
      </c>
      <c r="I4">
        <v>2.1606567600186111</v>
      </c>
      <c r="J4">
        <v>1</v>
      </c>
      <c r="K4">
        <v>2.1606567600186111</v>
      </c>
      <c r="L4">
        <v>0</v>
      </c>
      <c r="M4">
        <v>1</v>
      </c>
      <c r="O4" t="s">
        <v>59</v>
      </c>
      <c r="P4" s="1">
        <v>5.4603059533795621E-2</v>
      </c>
      <c r="Q4" s="4">
        <v>1</v>
      </c>
      <c r="R4">
        <v>5.4603059533795621E-2</v>
      </c>
      <c r="S4" s="1">
        <v>0</v>
      </c>
      <c r="T4">
        <v>1</v>
      </c>
      <c r="V4" s="6" t="s">
        <v>23</v>
      </c>
      <c r="W4">
        <v>0.56091082354750699</v>
      </c>
      <c r="X4" s="4">
        <v>0.52647970457814885</v>
      </c>
      <c r="Y4" s="2">
        <v>0.29530816467597765</v>
      </c>
      <c r="Z4">
        <v>0</v>
      </c>
      <c r="AA4">
        <v>2</v>
      </c>
      <c r="AC4" t="s">
        <v>23</v>
      </c>
      <c r="AD4">
        <v>3.1923157130009212E-2</v>
      </c>
      <c r="AE4" s="4">
        <v>0.75</v>
      </c>
      <c r="AF4">
        <v>2.3942367847506911E-2</v>
      </c>
      <c r="AG4">
        <v>0</v>
      </c>
      <c r="AH4">
        <v>2</v>
      </c>
      <c r="AJ4" t="s">
        <v>68</v>
      </c>
      <c r="AK4">
        <v>1.2468925786412313</v>
      </c>
      <c r="AL4">
        <v>0</v>
      </c>
      <c r="AM4">
        <v>0</v>
      </c>
      <c r="AN4">
        <v>0</v>
      </c>
      <c r="AO4">
        <v>0</v>
      </c>
      <c r="AQ4" s="6" t="s">
        <v>57</v>
      </c>
      <c r="AR4">
        <v>1.2906996118712511E-2</v>
      </c>
      <c r="AS4" s="4">
        <v>1</v>
      </c>
      <c r="AT4">
        <v>1.2906996118712511E-2</v>
      </c>
      <c r="AU4">
        <v>0</v>
      </c>
      <c r="AV4">
        <v>1</v>
      </c>
      <c r="AX4" t="s">
        <v>73</v>
      </c>
      <c r="AY4">
        <v>4.6817162151030419E-5</v>
      </c>
      <c r="AZ4" s="4">
        <v>1</v>
      </c>
      <c r="BA4">
        <v>4.6817162151030419E-5</v>
      </c>
      <c r="BB4">
        <v>0</v>
      </c>
      <c r="BC4">
        <v>1</v>
      </c>
      <c r="BE4" t="s">
        <v>41</v>
      </c>
      <c r="BF4">
        <v>8.7829872942664956E-3</v>
      </c>
      <c r="BG4" s="4">
        <v>1</v>
      </c>
      <c r="BH4">
        <v>8.7829872942664956E-3</v>
      </c>
      <c r="BI4">
        <v>0</v>
      </c>
      <c r="BJ4">
        <v>1</v>
      </c>
      <c r="BL4" t="s">
        <v>43</v>
      </c>
      <c r="BM4">
        <v>9.2935215898315174E-2</v>
      </c>
      <c r="BN4" s="7">
        <v>0.5315110098709187</v>
      </c>
      <c r="BO4">
        <v>4.9396090454685355E-2</v>
      </c>
      <c r="BP4">
        <v>0</v>
      </c>
      <c r="BQ4">
        <v>3</v>
      </c>
      <c r="BS4" t="s">
        <v>24</v>
      </c>
      <c r="BT4">
        <v>4.3824752702398592E-2</v>
      </c>
      <c r="BU4" s="7">
        <v>0.5</v>
      </c>
      <c r="BV4">
        <v>2.1912376351199296E-2</v>
      </c>
      <c r="BW4">
        <v>1</v>
      </c>
      <c r="BX4">
        <v>2</v>
      </c>
      <c r="BZ4" t="s">
        <v>83</v>
      </c>
      <c r="CA4">
        <v>2.0319909451120984E-3</v>
      </c>
      <c r="CB4" s="7">
        <v>0.75035663338088443</v>
      </c>
      <c r="CC4">
        <v>1.5247178846347557E-3</v>
      </c>
      <c r="CD4" s="1">
        <v>0</v>
      </c>
      <c r="CE4">
        <v>2</v>
      </c>
    </row>
    <row r="5" spans="1:83" x14ac:dyDescent="0.25">
      <c r="A5" t="s">
        <v>21</v>
      </c>
      <c r="B5">
        <f t="shared" ref="B5" ca="1" si="2">(#REF!/B$35)*100</f>
        <v>1.8471002752222365E-2</v>
      </c>
      <c r="C5" s="5">
        <v>1</v>
      </c>
      <c r="D5" s="2">
        <f t="shared" ca="1" si="1"/>
        <v>1.8471002752222365E-2</v>
      </c>
      <c r="E5">
        <v>0</v>
      </c>
      <c r="F5">
        <v>1</v>
      </c>
      <c r="H5" t="s">
        <v>56</v>
      </c>
      <c r="I5">
        <v>0.37329578807251523</v>
      </c>
      <c r="J5">
        <v>0.5</v>
      </c>
      <c r="K5">
        <v>0.18664789403625762</v>
      </c>
      <c r="L5">
        <v>0</v>
      </c>
      <c r="M5">
        <v>2</v>
      </c>
      <c r="O5" t="s">
        <v>19</v>
      </c>
      <c r="P5" s="1">
        <v>2.2169329895978734E-2</v>
      </c>
      <c r="Q5" s="4">
        <v>1</v>
      </c>
      <c r="R5">
        <v>2.2169329895978734E-2</v>
      </c>
      <c r="S5" s="1">
        <v>0</v>
      </c>
      <c r="T5">
        <v>1</v>
      </c>
      <c r="V5" s="6" t="s">
        <v>38</v>
      </c>
      <c r="W5">
        <v>2.9291242519916976</v>
      </c>
      <c r="X5" s="4">
        <v>0.98012041349539925</v>
      </c>
      <c r="Y5" s="2">
        <v>2.8708944730415045</v>
      </c>
      <c r="Z5">
        <v>2</v>
      </c>
      <c r="AA5">
        <v>1</v>
      </c>
      <c r="AC5" t="s">
        <v>34</v>
      </c>
      <c r="AD5">
        <v>0.75418458719646775</v>
      </c>
      <c r="AE5" s="4">
        <v>0.84656084656084651</v>
      </c>
      <c r="AF5">
        <v>0.63846314260018433</v>
      </c>
      <c r="AG5">
        <v>1</v>
      </c>
      <c r="AH5">
        <v>2</v>
      </c>
      <c r="AJ5" t="s">
        <v>46</v>
      </c>
      <c r="AK5">
        <v>6.9632549885868936E-2</v>
      </c>
      <c r="AL5">
        <v>1</v>
      </c>
      <c r="AM5">
        <v>6.9632549885868936E-2</v>
      </c>
      <c r="AN5">
        <v>0</v>
      </c>
      <c r="AO5">
        <v>1</v>
      </c>
      <c r="AQ5" s="6" t="s">
        <v>24</v>
      </c>
      <c r="AR5">
        <v>3.4500333241855183E-2</v>
      </c>
      <c r="AS5" s="4">
        <v>1</v>
      </c>
      <c r="AT5">
        <v>3.4500333241855183E-2</v>
      </c>
      <c r="AU5">
        <v>0</v>
      </c>
      <c r="AV5">
        <v>1</v>
      </c>
      <c r="AX5" t="s">
        <v>74</v>
      </c>
      <c r="AY5">
        <v>2.3408581075515209E-4</v>
      </c>
      <c r="AZ5" s="4">
        <v>1</v>
      </c>
      <c r="BA5">
        <v>2.3408581075515209E-4</v>
      </c>
      <c r="BB5">
        <v>0</v>
      </c>
      <c r="BC5">
        <v>1</v>
      </c>
      <c r="BE5" t="s">
        <v>46</v>
      </c>
      <c r="BF5">
        <v>2.5015194048754634</v>
      </c>
      <c r="BG5" s="4">
        <v>0.71879485202538407</v>
      </c>
      <c r="BH5">
        <v>1.7980792704660855</v>
      </c>
      <c r="BI5">
        <v>2</v>
      </c>
      <c r="BJ5">
        <v>2</v>
      </c>
      <c r="BL5" t="s">
        <v>40</v>
      </c>
      <c r="BM5">
        <v>1.7651340094764281</v>
      </c>
      <c r="BN5" s="7">
        <v>0.58261373630766777</v>
      </c>
      <c r="BO5">
        <v>1.0283913203447961</v>
      </c>
      <c r="BP5">
        <v>0</v>
      </c>
      <c r="BQ5">
        <v>6</v>
      </c>
      <c r="BS5" t="s">
        <v>43</v>
      </c>
      <c r="BT5">
        <v>1.1265262244033314</v>
      </c>
      <c r="BU5" s="7">
        <v>0.57867556238511586</v>
      </c>
      <c r="BV5">
        <v>0.651893196448179</v>
      </c>
      <c r="BW5">
        <v>2</v>
      </c>
      <c r="BX5">
        <v>2</v>
      </c>
      <c r="BZ5" t="s">
        <v>37</v>
      </c>
      <c r="CA5">
        <v>0.51378601176839145</v>
      </c>
      <c r="CB5" s="7">
        <v>0.49318506929742334</v>
      </c>
      <c r="CC5">
        <v>0.25339158981804089</v>
      </c>
      <c r="CD5" s="1">
        <v>3</v>
      </c>
      <c r="CE5">
        <v>2</v>
      </c>
    </row>
    <row r="6" spans="1:83" x14ac:dyDescent="0.25">
      <c r="A6" t="s">
        <v>22</v>
      </c>
      <c r="B6">
        <f t="shared" ref="B6" ca="1" si="3">(#REF!/B$35)*100</f>
        <v>2.167264322927424E-2</v>
      </c>
      <c r="C6" s="5">
        <v>0.88636363636363635</v>
      </c>
      <c r="D6" s="2">
        <f t="shared" ca="1" si="1"/>
        <v>1.9209842862311258E-2</v>
      </c>
      <c r="E6">
        <v>0</v>
      </c>
      <c r="F6">
        <v>2</v>
      </c>
      <c r="H6" t="s">
        <v>50</v>
      </c>
      <c r="I6">
        <v>3.577417969028271</v>
      </c>
      <c r="J6">
        <v>0.74202898550724639</v>
      </c>
      <c r="K6">
        <v>2.6545478262934417</v>
      </c>
      <c r="L6">
        <v>0</v>
      </c>
      <c r="M6">
        <v>2</v>
      </c>
      <c r="O6" t="s">
        <v>39</v>
      </c>
      <c r="P6" s="1">
        <v>1.1084664947989367E-2</v>
      </c>
      <c r="Q6" s="4">
        <v>1</v>
      </c>
      <c r="R6">
        <v>1.1084664947989367E-2</v>
      </c>
      <c r="S6" s="1">
        <v>0</v>
      </c>
      <c r="T6">
        <v>1</v>
      </c>
      <c r="V6" s="6" t="s">
        <v>39</v>
      </c>
      <c r="W6">
        <v>2.6124374399011482E-2</v>
      </c>
      <c r="X6" s="4">
        <v>1</v>
      </c>
      <c r="Y6" s="2">
        <v>2.6124374399011482E-2</v>
      </c>
      <c r="Z6">
        <v>0</v>
      </c>
      <c r="AA6">
        <v>1</v>
      </c>
      <c r="AC6" t="s">
        <v>48</v>
      </c>
      <c r="AD6">
        <v>7.1088880533889287E-2</v>
      </c>
      <c r="AE6" s="4">
        <v>1</v>
      </c>
      <c r="AF6">
        <v>7.1088880533889287E-2</v>
      </c>
      <c r="AG6">
        <v>0</v>
      </c>
      <c r="AH6">
        <v>1</v>
      </c>
      <c r="AJ6" t="s">
        <v>50</v>
      </c>
      <c r="AK6">
        <v>8.2481032764806679E-3</v>
      </c>
      <c r="AL6">
        <v>1</v>
      </c>
      <c r="AM6">
        <v>8.2481032764806679E-3</v>
      </c>
      <c r="AN6">
        <v>0</v>
      </c>
      <c r="AO6">
        <v>1</v>
      </c>
      <c r="AQ6" s="6" t="s">
        <v>67</v>
      </c>
      <c r="AR6">
        <v>1.7237976339828285</v>
      </c>
      <c r="AS6" s="4">
        <v>1</v>
      </c>
      <c r="AT6">
        <v>1.7237976339828285</v>
      </c>
      <c r="AU6">
        <v>0</v>
      </c>
      <c r="AV6">
        <v>1</v>
      </c>
      <c r="AX6" t="s">
        <v>25</v>
      </c>
      <c r="AY6">
        <v>2.7436729706989866E-2</v>
      </c>
      <c r="AZ6" s="4">
        <v>0.33448228789843698</v>
      </c>
      <c r="BA6">
        <v>9.1771001248449821E-3</v>
      </c>
      <c r="BB6">
        <v>0</v>
      </c>
      <c r="BC6">
        <v>3</v>
      </c>
      <c r="BE6" t="s">
        <v>66</v>
      </c>
      <c r="BF6">
        <v>0.62311734182296097</v>
      </c>
      <c r="BG6" s="4">
        <v>0.5</v>
      </c>
      <c r="BH6">
        <v>0.31155867091148048</v>
      </c>
      <c r="BI6">
        <v>0</v>
      </c>
      <c r="BJ6">
        <v>2</v>
      </c>
      <c r="BL6" t="s">
        <v>25</v>
      </c>
      <c r="BM6">
        <v>2.7484690387422006</v>
      </c>
      <c r="BN6" s="7">
        <v>1</v>
      </c>
      <c r="BO6">
        <v>2.7484690387422006</v>
      </c>
      <c r="BP6">
        <v>0</v>
      </c>
      <c r="BQ6">
        <v>1</v>
      </c>
      <c r="BS6" t="s">
        <v>40</v>
      </c>
      <c r="BT6">
        <v>1.2486219854322138</v>
      </c>
      <c r="BU6" s="7">
        <v>0.33316807791865921</v>
      </c>
      <c r="BV6">
        <v>0.41600098693343079</v>
      </c>
      <c r="BW6">
        <v>3</v>
      </c>
      <c r="BX6">
        <v>4</v>
      </c>
      <c r="BZ6" t="s">
        <v>32</v>
      </c>
      <c r="CA6">
        <v>0.60871520814903968</v>
      </c>
      <c r="CB6" s="7">
        <v>0.49952737127474511</v>
      </c>
      <c r="CC6">
        <v>0.30406990778164911</v>
      </c>
      <c r="CD6" s="1">
        <v>1</v>
      </c>
      <c r="CE6">
        <v>2</v>
      </c>
    </row>
    <row r="7" spans="1:83" x14ac:dyDescent="0.25">
      <c r="A7" t="s">
        <v>23</v>
      </c>
      <c r="B7">
        <f t="shared" ref="B7" ca="1" si="4">(#REF!/B$35)*100</f>
        <v>7.9726002577034227E-3</v>
      </c>
      <c r="C7" s="5">
        <v>0.58333333333333337</v>
      </c>
      <c r="D7" s="2">
        <f t="shared" ca="1" si="1"/>
        <v>4.6506834836603306E-3</v>
      </c>
      <c r="E7">
        <v>0</v>
      </c>
      <c r="F7">
        <v>2</v>
      </c>
      <c r="H7" t="s">
        <v>46</v>
      </c>
      <c r="I7">
        <v>0.73429355379353034</v>
      </c>
      <c r="J7">
        <v>1</v>
      </c>
      <c r="K7">
        <v>0.73429355379353034</v>
      </c>
      <c r="L7">
        <v>0</v>
      </c>
      <c r="M7">
        <v>1</v>
      </c>
      <c r="O7" t="s">
        <v>50</v>
      </c>
      <c r="P7" s="1">
        <v>0.51543692008150555</v>
      </c>
      <c r="Q7" s="4">
        <v>0.45161290322580644</v>
      </c>
      <c r="R7">
        <v>0.23277796390777669</v>
      </c>
      <c r="S7" s="1">
        <v>1</v>
      </c>
      <c r="T7">
        <v>2</v>
      </c>
      <c r="V7" s="6" t="s">
        <v>25</v>
      </c>
      <c r="W7">
        <v>0.19708284612685248</v>
      </c>
      <c r="X7" s="4">
        <v>0.61202093533682256</v>
      </c>
      <c r="Y7" s="2">
        <v>0.12061882782539933</v>
      </c>
      <c r="Z7">
        <v>0</v>
      </c>
      <c r="AA7">
        <v>2</v>
      </c>
      <c r="AC7" t="s">
        <v>38</v>
      </c>
      <c r="AD7">
        <v>3.5366668185676895</v>
      </c>
      <c r="AE7" s="4">
        <v>1</v>
      </c>
      <c r="AF7">
        <v>3.5366668185676895</v>
      </c>
      <c r="AG7">
        <v>0</v>
      </c>
      <c r="AH7">
        <v>1</v>
      </c>
      <c r="AJ7" t="s">
        <v>24</v>
      </c>
      <c r="AK7">
        <v>3.7033983711398204E-2</v>
      </c>
      <c r="AL7">
        <v>1</v>
      </c>
      <c r="AM7">
        <v>3.7033983711398204E-2</v>
      </c>
      <c r="AN7">
        <v>0</v>
      </c>
      <c r="AO7">
        <v>1</v>
      </c>
      <c r="AQ7" s="6" t="s">
        <v>68</v>
      </c>
      <c r="AR7">
        <v>6.4478255968949707</v>
      </c>
      <c r="AS7" s="4">
        <v>1</v>
      </c>
      <c r="AT7">
        <v>6.4478255968949707</v>
      </c>
      <c r="AU7">
        <v>0</v>
      </c>
      <c r="AV7">
        <v>1</v>
      </c>
      <c r="AX7" t="s">
        <v>23</v>
      </c>
      <c r="AY7">
        <v>3.277201350572129E-3</v>
      </c>
      <c r="AZ7" s="4">
        <v>1</v>
      </c>
      <c r="BA7">
        <v>3.277201350572129E-3</v>
      </c>
      <c r="BB7">
        <v>0</v>
      </c>
      <c r="BC7">
        <v>1</v>
      </c>
      <c r="BE7" t="s">
        <v>21</v>
      </c>
      <c r="BF7">
        <v>1.6023017361161854E-2</v>
      </c>
      <c r="BG7" s="4">
        <v>0.5</v>
      </c>
      <c r="BH7">
        <v>8.0115086805809272E-3</v>
      </c>
      <c r="BI7">
        <v>0</v>
      </c>
      <c r="BJ7">
        <v>2</v>
      </c>
      <c r="BL7" t="s">
        <v>49</v>
      </c>
      <c r="BM7">
        <v>20.234092306615363</v>
      </c>
      <c r="BN7" s="7">
        <v>0.76867803164253701</v>
      </c>
      <c r="BO7">
        <v>15.553502246322498</v>
      </c>
      <c r="BP7">
        <v>9</v>
      </c>
      <c r="BQ7">
        <v>2</v>
      </c>
      <c r="BS7" t="s">
        <v>25</v>
      </c>
      <c r="BT7">
        <v>4.1823824055888821</v>
      </c>
      <c r="BU7" s="7">
        <v>0.36810683795387922</v>
      </c>
      <c r="BV7">
        <v>1.5395635624352622</v>
      </c>
      <c r="BW7">
        <v>1</v>
      </c>
      <c r="BX7">
        <v>3</v>
      </c>
      <c r="BZ7" t="s">
        <v>70</v>
      </c>
      <c r="CA7">
        <v>0.56062441759934623</v>
      </c>
      <c r="CB7" s="7">
        <v>0.45198100878854114</v>
      </c>
      <c r="CC7">
        <v>0.25339158981804089</v>
      </c>
      <c r="CD7" s="1">
        <v>2</v>
      </c>
      <c r="CE7">
        <v>3</v>
      </c>
    </row>
    <row r="8" spans="1:83" x14ac:dyDescent="0.25">
      <c r="A8" t="s">
        <v>24</v>
      </c>
      <c r="B8">
        <f t="shared" ref="B8" ca="1" si="5">(#REF!/B$35)*100</f>
        <v>1.7840984053696953E-3</v>
      </c>
      <c r="C8" s="5">
        <v>0.9935794542536116</v>
      </c>
      <c r="D8" s="2">
        <f t="shared" ca="1" si="1"/>
        <v>1.7726435199419605E-3</v>
      </c>
      <c r="E8">
        <v>1</v>
      </c>
      <c r="F8">
        <v>1</v>
      </c>
      <c r="H8" t="s">
        <v>33</v>
      </c>
      <c r="I8">
        <v>4.1477309785835026E-2</v>
      </c>
      <c r="J8">
        <v>0.5</v>
      </c>
      <c r="K8">
        <v>2.0738654892917513E-2</v>
      </c>
      <c r="L8">
        <v>0</v>
      </c>
      <c r="M8">
        <v>2</v>
      </c>
      <c r="O8" t="s">
        <v>46</v>
      </c>
      <c r="P8" s="1">
        <v>1.6185716910404595</v>
      </c>
      <c r="Q8" s="4">
        <v>0.60686622973722604</v>
      </c>
      <c r="R8">
        <v>0.98225649970112994</v>
      </c>
      <c r="S8" s="1">
        <v>0</v>
      </c>
      <c r="T8">
        <v>2</v>
      </c>
      <c r="V8" s="6" t="s">
        <v>27</v>
      </c>
      <c r="W8">
        <v>0.14557444737548195</v>
      </c>
      <c r="X8" s="4">
        <v>1</v>
      </c>
      <c r="Y8" s="2">
        <v>0.14557444737548195</v>
      </c>
      <c r="Z8">
        <v>0</v>
      </c>
      <c r="AA8">
        <v>1</v>
      </c>
      <c r="AC8" t="s">
        <v>22</v>
      </c>
      <c r="AD8">
        <v>0.1311044159383066</v>
      </c>
      <c r="AE8" s="4">
        <v>0.57829858469030582</v>
      </c>
      <c r="AF8">
        <v>7.5817498183771884E-2</v>
      </c>
      <c r="AG8">
        <v>0</v>
      </c>
      <c r="AH8">
        <v>4</v>
      </c>
      <c r="AJ8" t="s">
        <v>41</v>
      </c>
      <c r="AK8">
        <v>1.4871330207494643E-2</v>
      </c>
      <c r="AL8">
        <v>0.5</v>
      </c>
      <c r="AM8">
        <v>7.4356651037473217E-3</v>
      </c>
      <c r="AN8">
        <v>0</v>
      </c>
      <c r="AO8">
        <v>2</v>
      </c>
      <c r="AQ8" s="6" t="s">
        <v>61</v>
      </c>
      <c r="AR8">
        <v>0.14701846551926925</v>
      </c>
      <c r="AS8" s="4">
        <v>1</v>
      </c>
      <c r="AT8">
        <v>0.14701846551926925</v>
      </c>
      <c r="AU8">
        <v>0</v>
      </c>
      <c r="AV8">
        <v>1</v>
      </c>
      <c r="AX8" t="s">
        <v>75</v>
      </c>
      <c r="AY8">
        <v>0</v>
      </c>
      <c r="AZ8" s="4">
        <v>0</v>
      </c>
      <c r="BA8">
        <v>0</v>
      </c>
      <c r="BB8">
        <v>0</v>
      </c>
      <c r="BC8">
        <v>0</v>
      </c>
      <c r="BE8" t="s">
        <v>30</v>
      </c>
      <c r="BF8">
        <v>1.4234893132037747</v>
      </c>
      <c r="BG8" s="4">
        <v>0.51864300789494255</v>
      </c>
      <c r="BH8">
        <v>0.73828277910631168</v>
      </c>
      <c r="BI8">
        <v>2</v>
      </c>
      <c r="BJ8">
        <v>2</v>
      </c>
      <c r="BL8" t="s">
        <v>37</v>
      </c>
      <c r="BM8">
        <v>2.8011393843355967</v>
      </c>
      <c r="BN8" s="7">
        <v>0.59626052388941775</v>
      </c>
      <c r="BO8">
        <v>1.670208836791224</v>
      </c>
      <c r="BP8">
        <v>2</v>
      </c>
      <c r="BQ8">
        <v>3</v>
      </c>
      <c r="BS8" t="s">
        <v>49</v>
      </c>
      <c r="BT8">
        <v>21.026557581013886</v>
      </c>
      <c r="BU8" s="7">
        <v>0.56736579598561665</v>
      </c>
      <c r="BV8">
        <v>11.929749578789346</v>
      </c>
      <c r="BW8">
        <v>13</v>
      </c>
      <c r="BX8">
        <v>5</v>
      </c>
      <c r="BZ8" t="s">
        <v>41</v>
      </c>
      <c r="CA8">
        <v>0.10282280000715602</v>
      </c>
      <c r="CB8" s="7">
        <v>0.49287043301759137</v>
      </c>
      <c r="CC8">
        <v>5.0678317963608187E-2</v>
      </c>
      <c r="CD8" s="1">
        <v>2</v>
      </c>
      <c r="CE8">
        <v>2</v>
      </c>
    </row>
    <row r="9" spans="1:83" x14ac:dyDescent="0.25">
      <c r="A9" t="s">
        <v>25</v>
      </c>
      <c r="B9">
        <f t="shared" ref="B9" ca="1" si="6">(#REF!/B$35)*100</f>
        <v>2.6761476080545427E-3</v>
      </c>
      <c r="C9" s="5">
        <v>0.9935794542536116</v>
      </c>
      <c r="D9" s="2">
        <f t="shared" ca="1" si="1"/>
        <v>2.6589652799129406E-3</v>
      </c>
      <c r="E9">
        <v>1</v>
      </c>
      <c r="F9">
        <v>1</v>
      </c>
      <c r="H9" t="s">
        <v>41</v>
      </c>
      <c r="I9">
        <v>0.2846172997503999</v>
      </c>
      <c r="J9">
        <v>0.91081317400174877</v>
      </c>
      <c r="K9">
        <v>0.25923318616146884</v>
      </c>
      <c r="L9">
        <v>0</v>
      </c>
      <c r="M9">
        <v>2</v>
      </c>
      <c r="O9" t="s">
        <v>33</v>
      </c>
      <c r="P9" s="1">
        <v>0.44712213000704709</v>
      </c>
      <c r="Q9" s="4">
        <v>0.97520886530976525</v>
      </c>
      <c r="R9">
        <v>0.43603746505905772</v>
      </c>
      <c r="S9" s="1">
        <v>1</v>
      </c>
      <c r="T9">
        <v>1</v>
      </c>
      <c r="V9" s="6" t="s">
        <v>30</v>
      </c>
      <c r="W9">
        <v>9.7031816044142474</v>
      </c>
      <c r="X9" s="4">
        <v>0.96960656349058372</v>
      </c>
      <c r="Y9" s="2">
        <v>9.4082685703811464</v>
      </c>
      <c r="Z9">
        <v>3</v>
      </c>
      <c r="AA9">
        <v>1</v>
      </c>
      <c r="AC9" t="s">
        <v>62</v>
      </c>
      <c r="AD9">
        <v>9.1711240039875228E-2</v>
      </c>
      <c r="AE9" s="4">
        <v>0.82595831701692557</v>
      </c>
      <c r="AF9">
        <v>7.5749661474870625E-2</v>
      </c>
      <c r="AG9">
        <v>0</v>
      </c>
      <c r="AH9">
        <v>4</v>
      </c>
      <c r="AJ9" t="s">
        <v>69</v>
      </c>
      <c r="AK9">
        <v>20.917109490148025</v>
      </c>
      <c r="AL9">
        <v>0.49981984355026615</v>
      </c>
      <c r="AM9">
        <v>10.454786392889574</v>
      </c>
      <c r="AN9">
        <v>1</v>
      </c>
      <c r="AO9">
        <v>2</v>
      </c>
      <c r="AQ9" s="6" t="s">
        <v>20</v>
      </c>
      <c r="AR9">
        <v>3.6093033284980598E-2</v>
      </c>
      <c r="AS9" s="4">
        <v>1</v>
      </c>
      <c r="AT9">
        <v>3.6093033284980598E-2</v>
      </c>
      <c r="AU9">
        <v>0</v>
      </c>
      <c r="AV9">
        <v>1</v>
      </c>
      <c r="AX9" t="s">
        <v>76</v>
      </c>
      <c r="AY9">
        <v>1.182740562906617</v>
      </c>
      <c r="AZ9" s="4">
        <v>1</v>
      </c>
      <c r="BA9">
        <v>1.182740562906617</v>
      </c>
      <c r="BB9">
        <v>0</v>
      </c>
      <c r="BC9">
        <v>1</v>
      </c>
      <c r="BE9" t="s">
        <v>44</v>
      </c>
      <c r="BF9">
        <v>0.11256911502575515</v>
      </c>
      <c r="BG9" s="4">
        <v>0.39538714991762763</v>
      </c>
      <c r="BH9">
        <v>4.4508381558782922E-2</v>
      </c>
      <c r="BI9">
        <v>0</v>
      </c>
      <c r="BJ9">
        <v>3</v>
      </c>
      <c r="BL9" t="s">
        <v>32</v>
      </c>
      <c r="BM9">
        <v>3.9730898567104092</v>
      </c>
      <c r="BN9" s="7">
        <v>0.9996057069479054</v>
      </c>
      <c r="BO9">
        <v>3.9715232949845607</v>
      </c>
      <c r="BP9">
        <v>1</v>
      </c>
      <c r="BQ9">
        <v>1</v>
      </c>
      <c r="BS9" t="s">
        <v>37</v>
      </c>
      <c r="BT9">
        <v>1.4585973318175811</v>
      </c>
      <c r="BU9" s="7">
        <v>0.96619845264027637</v>
      </c>
      <c r="BV9">
        <v>1.4092944850273825</v>
      </c>
      <c r="BW9">
        <v>3</v>
      </c>
      <c r="BX9">
        <v>1</v>
      </c>
      <c r="BZ9" t="s">
        <v>27</v>
      </c>
      <c r="CA9">
        <v>0.10135663592721637</v>
      </c>
      <c r="CB9" s="7">
        <v>0.5</v>
      </c>
      <c r="CC9">
        <v>5.0678317963608187E-2</v>
      </c>
      <c r="CD9" s="1">
        <v>0</v>
      </c>
      <c r="CE9">
        <v>2</v>
      </c>
    </row>
    <row r="10" spans="1:83" x14ac:dyDescent="0.25">
      <c r="A10" t="s">
        <v>26</v>
      </c>
      <c r="B10">
        <f t="shared" ref="B10" ca="1" si="7">(#REF!/B$35)*100</f>
        <v>9.5361921185892207E-4</v>
      </c>
      <c r="C10" s="5">
        <v>0.8858858858858859</v>
      </c>
      <c r="D10" s="2">
        <f t="shared" ca="1" si="1"/>
        <v>8.4479780029544146E-4</v>
      </c>
      <c r="E10">
        <v>0</v>
      </c>
      <c r="F10">
        <v>2</v>
      </c>
      <c r="H10" t="s">
        <v>23</v>
      </c>
      <c r="I10">
        <v>4.1477309785835026E-2</v>
      </c>
      <c r="J10">
        <v>1</v>
      </c>
      <c r="K10">
        <v>4.1477309785835026E-2</v>
      </c>
      <c r="L10">
        <v>0</v>
      </c>
      <c r="M10">
        <v>1</v>
      </c>
      <c r="O10" t="s">
        <v>41</v>
      </c>
      <c r="P10" s="1">
        <v>0.13855831184986708</v>
      </c>
      <c r="Q10" s="4">
        <v>1</v>
      </c>
      <c r="R10">
        <v>0.13855831184986708</v>
      </c>
      <c r="S10" s="1">
        <v>0</v>
      </c>
      <c r="T10">
        <v>1</v>
      </c>
      <c r="V10" s="6" t="s">
        <v>19</v>
      </c>
      <c r="W10">
        <v>2.9114889475096387E-2</v>
      </c>
      <c r="X10" s="4">
        <v>0.7142857142857143</v>
      </c>
      <c r="Y10" s="2">
        <v>2.079634962506885E-2</v>
      </c>
      <c r="Z10">
        <v>0</v>
      </c>
      <c r="AA10">
        <v>2</v>
      </c>
      <c r="AC10" t="s">
        <v>43</v>
      </c>
      <c r="AD10">
        <v>4.7102618345328605E-2</v>
      </c>
      <c r="AE10" s="4">
        <v>0.46433412402575397</v>
      </c>
      <c r="AF10">
        <v>2.1871353028697568E-2</v>
      </c>
      <c r="AG10">
        <v>0</v>
      </c>
      <c r="AH10">
        <v>4</v>
      </c>
      <c r="AJ10" t="s">
        <v>37</v>
      </c>
      <c r="AK10">
        <v>0.61469195870554105</v>
      </c>
      <c r="AL10">
        <v>0.10120730893220752</v>
      </c>
      <c r="AM10">
        <v>6.2211318962855436E-2</v>
      </c>
      <c r="AN10">
        <v>3</v>
      </c>
      <c r="AO10">
        <v>1</v>
      </c>
      <c r="AQ10" s="6" t="s">
        <v>21</v>
      </c>
      <c r="AR10">
        <v>5.9542478535304037E-3</v>
      </c>
      <c r="AS10" s="4">
        <v>1</v>
      </c>
      <c r="AT10">
        <v>5.9542478535304037E-3</v>
      </c>
      <c r="AU10">
        <v>0</v>
      </c>
      <c r="AV10">
        <v>1</v>
      </c>
      <c r="AX10" t="s">
        <v>77</v>
      </c>
      <c r="AY10">
        <v>0</v>
      </c>
      <c r="AZ10" s="4">
        <v>0</v>
      </c>
      <c r="BA10">
        <v>0</v>
      </c>
      <c r="BB10">
        <v>0</v>
      </c>
      <c r="BC10">
        <v>0</v>
      </c>
      <c r="BE10" t="s">
        <v>32</v>
      </c>
      <c r="BF10">
        <v>0.30265699459972384</v>
      </c>
      <c r="BG10" s="4">
        <v>1</v>
      </c>
      <c r="BH10">
        <v>0.30265699459972384</v>
      </c>
      <c r="BI10">
        <v>0</v>
      </c>
      <c r="BJ10">
        <v>1</v>
      </c>
      <c r="BL10" t="s">
        <v>70</v>
      </c>
      <c r="BM10">
        <v>0.13546524977979929</v>
      </c>
      <c r="BN10" s="7">
        <v>0.65880085430015101</v>
      </c>
      <c r="BO10">
        <v>8.9244622282915118E-2</v>
      </c>
      <c r="BP10">
        <v>0</v>
      </c>
      <c r="BQ10">
        <v>2</v>
      </c>
      <c r="BS10" t="s">
        <v>32</v>
      </c>
      <c r="BT10">
        <v>2.7390470438999122E-2</v>
      </c>
      <c r="BU10" s="7">
        <v>1</v>
      </c>
      <c r="BV10">
        <v>2.7390470438999122E-2</v>
      </c>
      <c r="BW10">
        <v>1</v>
      </c>
      <c r="BX10">
        <v>1</v>
      </c>
      <c r="BZ10" t="s">
        <v>84</v>
      </c>
      <c r="CA10">
        <v>0.50984674658346463</v>
      </c>
      <c r="CB10" s="7">
        <v>0.49699560017994421</v>
      </c>
      <c r="CC10">
        <v>0.25339158981804094</v>
      </c>
      <c r="CD10" s="1">
        <v>1</v>
      </c>
      <c r="CE10">
        <v>2</v>
      </c>
    </row>
    <row r="11" spans="1:83" x14ac:dyDescent="0.25">
      <c r="A11" t="s">
        <v>27</v>
      </c>
      <c r="B11">
        <f t="shared" ref="B11" ca="1" si="8">(#REF!/B$35)*100</f>
        <v>3.0316786145178611E-2</v>
      </c>
      <c r="C11" s="5">
        <v>0.9379870589902235</v>
      </c>
      <c r="D11" s="2">
        <f t="shared" ca="1" si="1"/>
        <v>2.8436753074351642E-2</v>
      </c>
      <c r="E11">
        <v>0</v>
      </c>
      <c r="F11">
        <v>2</v>
      </c>
      <c r="H11" t="s">
        <v>30</v>
      </c>
      <c r="I11">
        <v>0.29034116850084518</v>
      </c>
      <c r="J11">
        <v>0.6071428571428571</v>
      </c>
      <c r="K11">
        <v>0.17627856658979885</v>
      </c>
      <c r="L11">
        <v>1</v>
      </c>
      <c r="M11">
        <v>2</v>
      </c>
      <c r="O11" t="s">
        <v>23</v>
      </c>
      <c r="P11" s="1">
        <v>6.1120620829914412</v>
      </c>
      <c r="Q11" s="4">
        <v>0.97457916060631333</v>
      </c>
      <c r="R11">
        <v>5.9566883344154737</v>
      </c>
      <c r="S11" s="1">
        <v>1</v>
      </c>
      <c r="T11">
        <v>1</v>
      </c>
      <c r="V11" s="6" t="s">
        <v>29</v>
      </c>
      <c r="W11">
        <v>8.3185398500275395E-3</v>
      </c>
      <c r="X11" s="4">
        <v>1</v>
      </c>
      <c r="Y11" s="2">
        <v>8.3185398500275395E-3</v>
      </c>
      <c r="Z11">
        <v>0</v>
      </c>
      <c r="AA11">
        <v>1</v>
      </c>
      <c r="AC11" t="s">
        <v>63</v>
      </c>
      <c r="AD11">
        <v>2.2745249455131567E-4</v>
      </c>
      <c r="AE11" s="4">
        <v>1</v>
      </c>
      <c r="AF11">
        <v>2.2745249455131567E-4</v>
      </c>
      <c r="AG11">
        <v>0</v>
      </c>
      <c r="AH11">
        <v>2</v>
      </c>
      <c r="AJ11" t="s">
        <v>30</v>
      </c>
      <c r="AK11">
        <v>0.19309222175405066</v>
      </c>
      <c r="AL11">
        <v>0.43783772238952606</v>
      </c>
      <c r="AM11">
        <v>8.4543058583926842E-2</v>
      </c>
      <c r="AN11">
        <v>1</v>
      </c>
      <c r="AO11">
        <v>2</v>
      </c>
      <c r="AQ11" s="6" t="s">
        <v>19</v>
      </c>
      <c r="AR11">
        <v>1.9418688987336813E-2</v>
      </c>
      <c r="AS11" s="4">
        <v>1</v>
      </c>
      <c r="AT11">
        <v>1.9418688987336813E-2</v>
      </c>
      <c r="AU11">
        <v>0</v>
      </c>
      <c r="AV11">
        <v>1</v>
      </c>
      <c r="AX11" t="s">
        <v>78</v>
      </c>
      <c r="AY11">
        <v>6.8474453641962025</v>
      </c>
      <c r="AZ11" s="4">
        <v>1</v>
      </c>
      <c r="BA11">
        <v>6.8474453641962025</v>
      </c>
      <c r="BB11">
        <v>0</v>
      </c>
      <c r="BC11">
        <v>1</v>
      </c>
      <c r="BE11" t="s">
        <v>22</v>
      </c>
      <c r="BF11">
        <v>0.47573525435464442</v>
      </c>
      <c r="BG11" s="4">
        <v>0.36131728310359879</v>
      </c>
      <c r="BH11">
        <v>0.17189136958001963</v>
      </c>
      <c r="BI11">
        <v>0</v>
      </c>
      <c r="BJ11">
        <v>3</v>
      </c>
      <c r="BL11" t="s">
        <v>31</v>
      </c>
      <c r="BM11">
        <v>5.3536682454127602</v>
      </c>
      <c r="BN11" s="7">
        <v>0.54671487339144331</v>
      </c>
      <c r="BO11">
        <v>2.9269300569706278</v>
      </c>
      <c r="BP11">
        <v>2</v>
      </c>
      <c r="BQ11">
        <v>2</v>
      </c>
      <c r="BS11" t="s">
        <v>70</v>
      </c>
      <c r="BT11">
        <v>0.17477311377716556</v>
      </c>
      <c r="BU11" s="7">
        <v>0.60083375125376126</v>
      </c>
      <c r="BV11">
        <v>0.10500958556903481</v>
      </c>
      <c r="BW11">
        <v>1</v>
      </c>
      <c r="BX11">
        <v>3</v>
      </c>
      <c r="BZ11" t="s">
        <v>85</v>
      </c>
      <c r="CA11">
        <v>0.50678317963608177</v>
      </c>
      <c r="CB11" s="7">
        <v>0.5</v>
      </c>
      <c r="CC11">
        <v>0.25339158981804089</v>
      </c>
      <c r="CD11" s="1">
        <v>0</v>
      </c>
      <c r="CE11">
        <v>2</v>
      </c>
    </row>
    <row r="12" spans="1:83" x14ac:dyDescent="0.25">
      <c r="A12" t="s">
        <v>28</v>
      </c>
      <c r="B12">
        <f t="shared" ref="B12" ca="1" si="9">(#REF!/B$35)*100</f>
        <v>1.669549551092347</v>
      </c>
      <c r="C12" s="5">
        <v>0.77778387650085756</v>
      </c>
      <c r="D12" s="2">
        <f t="shared" ca="1" si="1"/>
        <v>1.2985487218588723</v>
      </c>
      <c r="E12">
        <v>1</v>
      </c>
      <c r="F12">
        <v>2</v>
      </c>
      <c r="H12" t="s">
        <v>34</v>
      </c>
      <c r="I12">
        <v>0.48053537252379164</v>
      </c>
      <c r="J12">
        <v>0.65426610849769107</v>
      </c>
      <c r="K12">
        <v>0.31439800817662944</v>
      </c>
      <c r="L12">
        <v>0</v>
      </c>
      <c r="M12">
        <v>2</v>
      </c>
      <c r="O12" t="s">
        <v>30</v>
      </c>
      <c r="P12" s="1">
        <v>5.5423324739946829E-2</v>
      </c>
      <c r="Q12" s="4">
        <v>1</v>
      </c>
      <c r="R12">
        <v>5.5423324739946829E-2</v>
      </c>
      <c r="S12" s="1">
        <v>0</v>
      </c>
      <c r="T12">
        <v>1</v>
      </c>
      <c r="V12" s="6" t="s">
        <v>24</v>
      </c>
      <c r="W12">
        <v>5.0052654277615696E-2</v>
      </c>
      <c r="X12" s="4">
        <v>0.5</v>
      </c>
      <c r="Y12" s="2">
        <v>2.5026327138807848E-2</v>
      </c>
      <c r="Z12">
        <v>0</v>
      </c>
      <c r="AA12">
        <v>2</v>
      </c>
      <c r="AC12" t="s">
        <v>28</v>
      </c>
      <c r="AD12">
        <v>4.8443390944788986E-2</v>
      </c>
      <c r="AE12" s="4">
        <v>0.49423393739703458</v>
      </c>
      <c r="AF12">
        <v>2.3942367847506911E-2</v>
      </c>
      <c r="AG12">
        <v>0</v>
      </c>
      <c r="AH12">
        <v>4</v>
      </c>
      <c r="AJ12" t="s">
        <v>70</v>
      </c>
      <c r="AK12">
        <v>14.61650918081941</v>
      </c>
      <c r="AL12">
        <v>0.49998476388680035</v>
      </c>
      <c r="AM12">
        <v>7.3080318916212423</v>
      </c>
      <c r="AN12">
        <v>1</v>
      </c>
      <c r="AO12">
        <v>2</v>
      </c>
      <c r="AQ12" s="6" t="s">
        <v>46</v>
      </c>
      <c r="AR12">
        <v>9.7177735523581745</v>
      </c>
      <c r="AS12" s="4">
        <v>0.49522181374403051</v>
      </c>
      <c r="AT12">
        <v>4.8124534441525855</v>
      </c>
      <c r="AU12">
        <v>1</v>
      </c>
      <c r="AV12">
        <v>2</v>
      </c>
      <c r="AX12" t="s">
        <v>79</v>
      </c>
      <c r="AY12">
        <v>53.974051166523317</v>
      </c>
      <c r="AZ12" s="4">
        <v>1</v>
      </c>
      <c r="BA12">
        <v>53.974051166523317</v>
      </c>
      <c r="BB12">
        <v>0</v>
      </c>
      <c r="BC12">
        <v>1</v>
      </c>
      <c r="BE12" t="s">
        <v>47</v>
      </c>
      <c r="BF12">
        <v>28.291307654024777</v>
      </c>
      <c r="BG12" s="4">
        <v>0.9148983701466239</v>
      </c>
      <c r="BH12">
        <v>25.883671261983974</v>
      </c>
      <c r="BI12">
        <v>4</v>
      </c>
      <c r="BJ12">
        <v>2</v>
      </c>
      <c r="BL12" t="s">
        <v>41</v>
      </c>
      <c r="BM12">
        <v>1.4113168701338675E-2</v>
      </c>
      <c r="BN12" s="7">
        <v>1</v>
      </c>
      <c r="BO12">
        <v>1.4113168701338675E-2</v>
      </c>
      <c r="BP12">
        <v>0</v>
      </c>
      <c r="BQ12">
        <v>1</v>
      </c>
      <c r="BS12" t="s">
        <v>31</v>
      </c>
      <c r="BT12">
        <v>0.6134808007045266</v>
      </c>
      <c r="BU12" s="7">
        <v>0.94849448155159477</v>
      </c>
      <c r="BV12">
        <v>0.58188315400609714</v>
      </c>
      <c r="BW12">
        <v>1</v>
      </c>
      <c r="BX12">
        <v>2</v>
      </c>
      <c r="BZ12" t="s">
        <v>86</v>
      </c>
      <c r="CA12">
        <v>1.0141750869447363</v>
      </c>
      <c r="CB12" s="7">
        <v>0.49969989024557554</v>
      </c>
      <c r="CC12">
        <v>0.50678317963608177</v>
      </c>
      <c r="CD12" s="1">
        <v>1</v>
      </c>
      <c r="CE12">
        <v>2</v>
      </c>
    </row>
    <row r="13" spans="1:83" x14ac:dyDescent="0.25">
      <c r="A13" t="s">
        <v>29</v>
      </c>
      <c r="B13">
        <f t="shared" ref="B13" ca="1" si="10">(#REF!/B$35)*100</f>
        <v>2.7491725026563521E-4</v>
      </c>
      <c r="C13" s="5">
        <v>0.5625</v>
      </c>
      <c r="D13" s="2">
        <f t="shared" ca="1" si="1"/>
        <v>1.5464095327441979E-4</v>
      </c>
      <c r="E13">
        <v>0</v>
      </c>
      <c r="F13">
        <v>2</v>
      </c>
      <c r="H13" t="s">
        <v>57</v>
      </c>
      <c r="I13">
        <v>1.1902432509417686</v>
      </c>
      <c r="J13">
        <v>0.38660974866053927</v>
      </c>
      <c r="K13">
        <v>0.46015964409150034</v>
      </c>
      <c r="L13">
        <v>0</v>
      </c>
      <c r="M13">
        <v>3</v>
      </c>
      <c r="O13" t="s">
        <v>34</v>
      </c>
      <c r="P13" s="1">
        <v>1.5951664210027798</v>
      </c>
      <c r="Q13" s="4">
        <v>0.7417785730417108</v>
      </c>
      <c r="R13">
        <v>1.183260271535495</v>
      </c>
      <c r="S13" s="1">
        <v>2</v>
      </c>
      <c r="T13">
        <v>2</v>
      </c>
      <c r="V13" s="6" t="s">
        <v>44</v>
      </c>
      <c r="W13">
        <v>0.26178444908036669</v>
      </c>
      <c r="X13" s="4">
        <v>0.38338099777565943</v>
      </c>
      <c r="Y13" s="2">
        <v>0.10036318329058229</v>
      </c>
      <c r="Z13">
        <v>0</v>
      </c>
      <c r="AA13">
        <v>3</v>
      </c>
      <c r="AC13" t="s">
        <v>64</v>
      </c>
      <c r="AD13">
        <v>6.3846314260018425E-2</v>
      </c>
      <c r="AE13" s="4">
        <v>6.25E-2</v>
      </c>
      <c r="AF13">
        <v>3.9903946412511515E-3</v>
      </c>
      <c r="AG13">
        <v>0</v>
      </c>
      <c r="AH13">
        <v>1</v>
      </c>
      <c r="AJ13" t="s">
        <v>51</v>
      </c>
      <c r="AK13">
        <v>1.6589038955338125</v>
      </c>
      <c r="AL13">
        <v>9.0503193279817831E-2</v>
      </c>
      <c r="AM13">
        <v>0.15013609989013935</v>
      </c>
      <c r="AN13">
        <v>1</v>
      </c>
      <c r="AO13">
        <v>2</v>
      </c>
      <c r="AQ13" s="6" t="s">
        <v>44</v>
      </c>
      <c r="AR13">
        <v>1.0273160308934806</v>
      </c>
      <c r="AS13" s="4">
        <v>0.57062443352573577</v>
      </c>
      <c r="AT13">
        <v>0.58621162818049966</v>
      </c>
      <c r="AU13">
        <v>0</v>
      </c>
      <c r="AV13">
        <v>3</v>
      </c>
      <c r="AX13" t="s">
        <v>64</v>
      </c>
      <c r="AY13">
        <v>15.559168383939676</v>
      </c>
      <c r="AZ13" s="4">
        <v>1</v>
      </c>
      <c r="BA13">
        <v>15.559168383939676</v>
      </c>
      <c r="BB13">
        <v>0</v>
      </c>
      <c r="BC13">
        <v>1</v>
      </c>
      <c r="BE13" t="s">
        <v>67</v>
      </c>
      <c r="BF13">
        <v>0.57524115939289688</v>
      </c>
      <c r="BG13" s="4">
        <v>1</v>
      </c>
      <c r="BH13">
        <v>0.57524115939289688</v>
      </c>
      <c r="BI13">
        <v>0</v>
      </c>
      <c r="BJ13">
        <v>1</v>
      </c>
      <c r="BL13" t="s">
        <v>47</v>
      </c>
      <c r="BM13">
        <v>2.1804845643568256</v>
      </c>
      <c r="BN13" s="7">
        <v>0.76216181229773461</v>
      </c>
      <c r="BO13">
        <v>1.6618820672574346</v>
      </c>
      <c r="BP13">
        <v>2</v>
      </c>
      <c r="BQ13">
        <v>2</v>
      </c>
      <c r="BS13" t="s">
        <v>47</v>
      </c>
      <c r="BT13">
        <v>4.1156811319758315</v>
      </c>
      <c r="BU13" s="7">
        <v>0.74500531080876042</v>
      </c>
      <c r="BV13">
        <v>3.0662043009174051</v>
      </c>
      <c r="BW13">
        <v>4</v>
      </c>
      <c r="BX13">
        <v>3</v>
      </c>
      <c r="BZ13" t="s">
        <v>87</v>
      </c>
      <c r="CA13">
        <v>0.10135663592721637</v>
      </c>
      <c r="CB13" s="7">
        <v>0.5</v>
      </c>
      <c r="CC13">
        <v>5.0678317963608187E-2</v>
      </c>
      <c r="CD13" s="1">
        <v>0</v>
      </c>
      <c r="CE13">
        <v>2</v>
      </c>
    </row>
    <row r="14" spans="1:83" x14ac:dyDescent="0.25">
      <c r="A14" t="s">
        <v>30</v>
      </c>
      <c r="B14">
        <f t="shared" ref="B14" ca="1" si="11">(#REF!/B$35)*100</f>
        <v>6.1701368072717102</v>
      </c>
      <c r="C14" s="5">
        <v>0.72727557531907505</v>
      </c>
      <c r="D14" s="2">
        <f t="shared" ca="1" si="1"/>
        <v>4.4873897963059344</v>
      </c>
      <c r="E14">
        <v>1</v>
      </c>
      <c r="F14">
        <v>2</v>
      </c>
      <c r="H14" t="s">
        <v>32</v>
      </c>
      <c r="I14">
        <v>1.1018447344607074</v>
      </c>
      <c r="J14">
        <v>0.5</v>
      </c>
      <c r="K14">
        <v>0.5509223672303537</v>
      </c>
      <c r="L14">
        <v>0</v>
      </c>
      <c r="M14">
        <v>2</v>
      </c>
      <c r="O14" t="s">
        <v>57</v>
      </c>
      <c r="P14" s="1">
        <v>0.39022454482901764</v>
      </c>
      <c r="Q14" s="4">
        <v>0.57811612316782179</v>
      </c>
      <c r="R14">
        <v>0.22559510102147956</v>
      </c>
      <c r="S14" s="1">
        <v>0</v>
      </c>
      <c r="T14">
        <v>2</v>
      </c>
      <c r="V14" s="6" t="s">
        <v>46</v>
      </c>
      <c r="W14">
        <v>0.98793474820882066</v>
      </c>
      <c r="X14" s="4">
        <v>0.51976625716763647</v>
      </c>
      <c r="Y14" s="2">
        <v>0.51349514640235006</v>
      </c>
      <c r="Z14">
        <v>0</v>
      </c>
      <c r="AA14">
        <v>3</v>
      </c>
      <c r="AC14" t="s">
        <v>36</v>
      </c>
      <c r="AD14">
        <v>2.8149480821724415</v>
      </c>
      <c r="AE14" s="4">
        <v>0.49590250499340105</v>
      </c>
      <c r="AF14">
        <v>1.395939805375684</v>
      </c>
      <c r="AG14">
        <v>1</v>
      </c>
      <c r="AH14">
        <v>5</v>
      </c>
      <c r="AJ14" t="s">
        <v>47</v>
      </c>
      <c r="AK14">
        <v>1.5407828085113324</v>
      </c>
      <c r="AL14">
        <v>0.41127221239317052</v>
      </c>
      <c r="AM14">
        <v>0.63368115447381845</v>
      </c>
      <c r="AN14">
        <v>2</v>
      </c>
      <c r="AO14">
        <v>2</v>
      </c>
      <c r="AQ14" s="6" t="s">
        <v>25</v>
      </c>
      <c r="AR14">
        <v>0.17281408044850435</v>
      </c>
      <c r="AS14" s="4">
        <v>1</v>
      </c>
      <c r="AT14">
        <v>0.17281408044850435</v>
      </c>
      <c r="AU14">
        <v>0</v>
      </c>
      <c r="AV14">
        <v>1</v>
      </c>
      <c r="AX14" t="s">
        <v>80</v>
      </c>
      <c r="AY14">
        <v>15.560572898804207</v>
      </c>
      <c r="AZ14" s="4">
        <v>1</v>
      </c>
      <c r="BA14">
        <v>15.560572898804207</v>
      </c>
      <c r="BB14">
        <v>0</v>
      </c>
      <c r="BC14">
        <v>1</v>
      </c>
      <c r="BE14" t="s">
        <v>68</v>
      </c>
      <c r="BF14">
        <v>3.1438346952774454</v>
      </c>
      <c r="BG14" s="4">
        <v>1</v>
      </c>
      <c r="BH14">
        <v>3.1438346952774454</v>
      </c>
      <c r="BI14">
        <v>0</v>
      </c>
      <c r="BJ14">
        <v>1</v>
      </c>
      <c r="BL14" t="s">
        <v>19</v>
      </c>
      <c r="BM14">
        <v>2.1169753052008015E-2</v>
      </c>
      <c r="BN14" s="7">
        <v>1</v>
      </c>
      <c r="BO14">
        <v>2.1169753052008015E-2</v>
      </c>
      <c r="BP14">
        <v>0</v>
      </c>
      <c r="BQ14">
        <v>1</v>
      </c>
      <c r="BS14" t="s">
        <v>51</v>
      </c>
      <c r="BT14">
        <v>1.864178983796017</v>
      </c>
      <c r="BU14" s="7">
        <v>0.25135102572164902</v>
      </c>
      <c r="BV14">
        <v>0.46856329970587018</v>
      </c>
      <c r="BW14">
        <v>2</v>
      </c>
      <c r="BX14">
        <v>7</v>
      </c>
      <c r="BZ14" t="s">
        <v>88</v>
      </c>
      <c r="CA14">
        <v>0.10135663592721637</v>
      </c>
      <c r="CB14" s="7">
        <v>0.5</v>
      </c>
      <c r="CC14">
        <v>5.0678317963608187E-2</v>
      </c>
      <c r="CD14" s="1">
        <v>0</v>
      </c>
      <c r="CE14">
        <v>2</v>
      </c>
    </row>
    <row r="15" spans="1:83" x14ac:dyDescent="0.25">
      <c r="A15" t="s">
        <v>31</v>
      </c>
      <c r="B15">
        <f t="shared" ref="B15" ca="1" si="12">(#REF!/B$35)*100</f>
        <v>0.43960986550289227</v>
      </c>
      <c r="C15" s="5">
        <v>0.87616441925607458</v>
      </c>
      <c r="D15" s="2">
        <f t="shared" ca="1" si="1"/>
        <v>0.38517052250758266</v>
      </c>
      <c r="E15">
        <v>2</v>
      </c>
      <c r="F15">
        <v>2</v>
      </c>
      <c r="H15" t="s">
        <v>37</v>
      </c>
      <c r="I15">
        <v>0.26960251360792764</v>
      </c>
      <c r="J15">
        <v>0.5</v>
      </c>
      <c r="K15">
        <v>0.13480125680396382</v>
      </c>
      <c r="L15">
        <v>0</v>
      </c>
      <c r="M15">
        <v>4</v>
      </c>
      <c r="O15" t="s">
        <v>32</v>
      </c>
      <c r="P15" s="1">
        <v>5.2606378836714294</v>
      </c>
      <c r="Q15" s="4">
        <v>0.5</v>
      </c>
      <c r="R15">
        <v>2.6303189418357147</v>
      </c>
      <c r="S15" s="1">
        <v>0</v>
      </c>
      <c r="T15">
        <v>2</v>
      </c>
      <c r="V15" s="6" t="s">
        <v>42</v>
      </c>
      <c r="W15">
        <v>2.1736095071926456</v>
      </c>
      <c r="X15" s="4">
        <v>0.59824643987493165</v>
      </c>
      <c r="Y15" s="2">
        <v>1.3003541493563049</v>
      </c>
      <c r="Z15">
        <v>3</v>
      </c>
      <c r="AA15">
        <v>3</v>
      </c>
      <c r="AC15" t="s">
        <v>30</v>
      </c>
      <c r="AD15">
        <v>3.4530441084656305</v>
      </c>
      <c r="AE15" s="4">
        <v>0.56263730168176873</v>
      </c>
      <c r="AF15">
        <v>1.9428114197752311</v>
      </c>
      <c r="AG15">
        <v>0</v>
      </c>
      <c r="AH15">
        <v>3</v>
      </c>
      <c r="AJ15" t="s">
        <v>32</v>
      </c>
      <c r="AK15">
        <v>0.30565821121982067</v>
      </c>
      <c r="AL15">
        <v>0.86984591721085869</v>
      </c>
      <c r="AM15">
        <v>0.26587554709153527</v>
      </c>
      <c r="AN15">
        <v>1</v>
      </c>
      <c r="AO15">
        <v>1</v>
      </c>
      <c r="AQ15" s="6" t="s">
        <v>69</v>
      </c>
      <c r="AR15">
        <v>10.043094787705336</v>
      </c>
      <c r="AS15" s="4">
        <v>0.96157325205567856</v>
      </c>
      <c r="AT15">
        <v>9.657171315717255</v>
      </c>
      <c r="AU15">
        <v>1</v>
      </c>
      <c r="AV15">
        <v>1</v>
      </c>
      <c r="AX15" t="s">
        <v>59</v>
      </c>
      <c r="AY15">
        <v>2.1402465677343555E-2</v>
      </c>
      <c r="AZ15" s="4">
        <v>1</v>
      </c>
      <c r="BA15">
        <v>2.1402465677343555E-2</v>
      </c>
      <c r="BB15">
        <v>0</v>
      </c>
      <c r="BC15">
        <v>1</v>
      </c>
      <c r="BE15" t="s">
        <v>36</v>
      </c>
      <c r="BF15">
        <v>9.6512568017152347</v>
      </c>
      <c r="BG15" s="4">
        <v>0.3087557107808474</v>
      </c>
      <c r="BH15">
        <v>2.9798806537420752</v>
      </c>
      <c r="BI15">
        <v>4</v>
      </c>
      <c r="BJ15">
        <v>5</v>
      </c>
      <c r="BL15" t="s">
        <v>62</v>
      </c>
      <c r="BM15">
        <v>0.16230144006539479</v>
      </c>
      <c r="BN15" s="7">
        <v>1</v>
      </c>
      <c r="BO15">
        <v>0.16230144006539479</v>
      </c>
      <c r="BP15">
        <v>0</v>
      </c>
      <c r="BQ15">
        <v>1</v>
      </c>
      <c r="BS15" t="s">
        <v>22</v>
      </c>
      <c r="BT15">
        <v>0.1369523521949956</v>
      </c>
      <c r="BU15" s="7">
        <v>1</v>
      </c>
      <c r="BV15">
        <v>0.1369523521949956</v>
      </c>
      <c r="BW15">
        <v>1</v>
      </c>
      <c r="BX15">
        <v>1</v>
      </c>
      <c r="BZ15" t="s">
        <v>89</v>
      </c>
      <c r="CA15">
        <v>1.3198686308578134</v>
      </c>
      <c r="CB15" s="7">
        <v>0.49915432348651628</v>
      </c>
      <c r="CC15">
        <v>0.65881813352690632</v>
      </c>
      <c r="CD15" s="1">
        <v>1</v>
      </c>
      <c r="CE15">
        <v>2</v>
      </c>
    </row>
    <row r="16" spans="1:83" x14ac:dyDescent="0.25">
      <c r="A16" t="s">
        <v>32</v>
      </c>
      <c r="B16">
        <f t="shared" ref="B16" ca="1" si="13">(#REF!/B$35)*100</f>
        <v>0.19587567709290818</v>
      </c>
      <c r="C16" s="5">
        <v>0.97954648459772797</v>
      </c>
      <c r="D16" s="2">
        <f t="shared" ca="1" si="1"/>
        <v>0.19186933091455791</v>
      </c>
      <c r="E16">
        <v>2</v>
      </c>
      <c r="F16">
        <v>1</v>
      </c>
      <c r="H16" t="s">
        <v>38</v>
      </c>
      <c r="I16">
        <v>2.294898073140466</v>
      </c>
      <c r="J16">
        <v>0.78769271087494808</v>
      </c>
      <c r="K16">
        <v>1.8076744844137085</v>
      </c>
      <c r="L16">
        <v>0</v>
      </c>
      <c r="M16">
        <v>2</v>
      </c>
      <c r="O16" t="s">
        <v>37</v>
      </c>
      <c r="P16" s="1">
        <v>0.90007479377673671</v>
      </c>
      <c r="Q16" s="4">
        <v>0.96921182266009853</v>
      </c>
      <c r="R16">
        <v>0.87236313140676325</v>
      </c>
      <c r="S16" s="1">
        <v>1</v>
      </c>
      <c r="T16">
        <v>1</v>
      </c>
      <c r="V16" s="6" t="s">
        <v>47</v>
      </c>
      <c r="W16">
        <v>20.177874505759153</v>
      </c>
      <c r="X16" s="4">
        <v>0.75403675137107518</v>
      </c>
      <c r="Y16" s="2">
        <v>15.214858941895871</v>
      </c>
      <c r="Z16">
        <v>3</v>
      </c>
      <c r="AA16">
        <v>2</v>
      </c>
      <c r="AC16" t="s">
        <v>65</v>
      </c>
      <c r="AD16">
        <v>9.7349667667963102E-2</v>
      </c>
      <c r="AE16" s="4">
        <v>0.3138219380226267</v>
      </c>
      <c r="AF16">
        <v>3.0550461373418825E-2</v>
      </c>
      <c r="AG16">
        <v>0</v>
      </c>
      <c r="AH16">
        <v>1</v>
      </c>
      <c r="AJ16" t="s">
        <v>62</v>
      </c>
      <c r="AK16">
        <v>2.8996990638279057</v>
      </c>
      <c r="AL16">
        <v>0.29120248492787137</v>
      </c>
      <c r="AM16">
        <v>0.84439957292970846</v>
      </c>
      <c r="AN16">
        <v>1</v>
      </c>
      <c r="AO16">
        <v>2</v>
      </c>
      <c r="AQ16" s="6" t="s">
        <v>30</v>
      </c>
      <c r="AR16">
        <v>2.4108026718155808</v>
      </c>
      <c r="AS16" s="4">
        <v>0.95426259874831976</v>
      </c>
      <c r="AT16">
        <v>2.300538822676129</v>
      </c>
      <c r="AU16">
        <v>1</v>
      </c>
      <c r="AV16">
        <v>1</v>
      </c>
      <c r="AX16" t="s">
        <v>20</v>
      </c>
      <c r="AY16">
        <v>5.483226031128682E-3</v>
      </c>
      <c r="AZ16" s="4">
        <v>1</v>
      </c>
      <c r="BA16">
        <v>5.483226031128682E-3</v>
      </c>
      <c r="BB16">
        <v>0</v>
      </c>
      <c r="BC16">
        <v>1</v>
      </c>
      <c r="BE16" t="s">
        <v>69</v>
      </c>
      <c r="BF16">
        <v>0.31063883102593226</v>
      </c>
      <c r="BG16" s="4">
        <v>0.3343203744388194</v>
      </c>
      <c r="BH16">
        <v>0.10385289030382683</v>
      </c>
      <c r="BI16">
        <v>0</v>
      </c>
      <c r="BJ16">
        <v>4</v>
      </c>
      <c r="BL16" t="s">
        <v>51</v>
      </c>
      <c r="BM16">
        <v>3.193083248924824</v>
      </c>
      <c r="BN16" s="7">
        <v>0.64603522233296573</v>
      </c>
      <c r="BO16">
        <v>2.0628442466468173</v>
      </c>
      <c r="BP16">
        <v>3</v>
      </c>
      <c r="BQ16">
        <v>3</v>
      </c>
      <c r="BS16" t="s">
        <v>39</v>
      </c>
      <c r="BT16">
        <v>1.1175311939111641E-2</v>
      </c>
      <c r="BU16" s="7">
        <v>1</v>
      </c>
      <c r="BV16">
        <v>1.1175311939111641E-2</v>
      </c>
      <c r="BW16">
        <v>1</v>
      </c>
      <c r="BX16">
        <v>1</v>
      </c>
      <c r="BZ16" t="s">
        <v>90</v>
      </c>
      <c r="CA16">
        <v>0.40546458918840128</v>
      </c>
      <c r="CB16" s="7">
        <v>0.49995308409100297</v>
      </c>
      <c r="CC16">
        <v>0.20271327185443277</v>
      </c>
      <c r="CD16" s="1">
        <v>1</v>
      </c>
      <c r="CE16">
        <v>2</v>
      </c>
    </row>
    <row r="17" spans="1:83" x14ac:dyDescent="0.25">
      <c r="A17" t="s">
        <v>33</v>
      </c>
      <c r="B17">
        <f t="shared" ref="B17" ca="1" si="14">(#REF!/B$35)*100</f>
        <v>8.3047919351077304E-2</v>
      </c>
      <c r="C17" s="5">
        <v>0.74137931034482762</v>
      </c>
      <c r="D17" s="2">
        <f t="shared" ca="1" si="1"/>
        <v>6.1570009174074555E-2</v>
      </c>
      <c r="E17">
        <v>0</v>
      </c>
      <c r="F17">
        <v>2</v>
      </c>
      <c r="H17" t="s">
        <v>35</v>
      </c>
      <c r="I17">
        <v>3.8597125394306637</v>
      </c>
      <c r="J17">
        <v>0.71193689821182948</v>
      </c>
      <c r="K17">
        <v>2.7478717733115703</v>
      </c>
      <c r="L17">
        <v>1</v>
      </c>
      <c r="M17">
        <v>3</v>
      </c>
      <c r="O17" t="s">
        <v>38</v>
      </c>
      <c r="P17" s="1">
        <v>2.3232460111140396</v>
      </c>
      <c r="Q17" s="4">
        <v>1</v>
      </c>
      <c r="R17">
        <v>2.3232460111140396</v>
      </c>
      <c r="S17" s="1">
        <v>0</v>
      </c>
      <c r="T17">
        <v>1</v>
      </c>
      <c r="V17" s="6" t="s">
        <v>58</v>
      </c>
      <c r="W17">
        <v>1.8719626151509472</v>
      </c>
      <c r="X17" s="4">
        <v>0.99540071544426423</v>
      </c>
      <c r="Y17" s="2">
        <v>1.8633529264061688</v>
      </c>
      <c r="Z17">
        <v>2</v>
      </c>
      <c r="AA17">
        <v>1</v>
      </c>
      <c r="AC17" t="s">
        <v>25</v>
      </c>
      <c r="AD17">
        <v>0.17398120635855024</v>
      </c>
      <c r="AE17" s="4">
        <v>0.94564220183486247</v>
      </c>
      <c r="AF17">
        <v>0.16452397105878502</v>
      </c>
      <c r="AG17">
        <v>0</v>
      </c>
      <c r="AH17">
        <v>1</v>
      </c>
      <c r="AJ17" t="s">
        <v>34</v>
      </c>
      <c r="AK17">
        <v>0.11440531649642512</v>
      </c>
      <c r="AL17">
        <v>1</v>
      </c>
      <c r="AM17">
        <v>0.11440531649642512</v>
      </c>
      <c r="AN17">
        <v>0</v>
      </c>
      <c r="AO17">
        <v>1</v>
      </c>
      <c r="AQ17" s="6" t="s">
        <v>62</v>
      </c>
      <c r="AR17">
        <v>7.2284078880307367</v>
      </c>
      <c r="AS17" s="4">
        <v>1</v>
      </c>
      <c r="AT17">
        <v>7.2284078880307367</v>
      </c>
      <c r="AU17">
        <v>0</v>
      </c>
      <c r="AV17">
        <v>1</v>
      </c>
      <c r="AX17" t="s">
        <v>21</v>
      </c>
      <c r="AY17">
        <v>2.8708283831011851E-3</v>
      </c>
      <c r="AZ17" s="4">
        <v>1</v>
      </c>
      <c r="BA17">
        <v>2.8708283831011851E-3</v>
      </c>
      <c r="BB17">
        <v>0</v>
      </c>
      <c r="BC17">
        <v>1</v>
      </c>
      <c r="BE17" t="s">
        <v>45</v>
      </c>
      <c r="BF17">
        <v>1.9076292336094365</v>
      </c>
      <c r="BG17" s="4">
        <v>0.59270493078239217</v>
      </c>
      <c r="BH17">
        <v>1.1306612528649489</v>
      </c>
      <c r="BI17">
        <v>1</v>
      </c>
      <c r="BJ17">
        <v>4</v>
      </c>
      <c r="BL17" t="s">
        <v>39</v>
      </c>
      <c r="BM17">
        <v>2.822633740267735E-2</v>
      </c>
      <c r="BN17" s="7">
        <v>1</v>
      </c>
      <c r="BO17">
        <v>2.822633740267735E-2</v>
      </c>
      <c r="BP17">
        <v>0</v>
      </c>
      <c r="BQ17">
        <v>1</v>
      </c>
      <c r="BS17" t="s">
        <v>50</v>
      </c>
      <c r="BT17">
        <v>2.2547835265384078E-2</v>
      </c>
      <c r="BU17" s="7">
        <v>1</v>
      </c>
      <c r="BV17">
        <v>2.2547835265384078E-2</v>
      </c>
      <c r="BW17">
        <v>1</v>
      </c>
      <c r="BX17">
        <v>1</v>
      </c>
      <c r="BZ17" t="s">
        <v>91</v>
      </c>
      <c r="CA17">
        <v>0.30406990778164911</v>
      </c>
      <c r="CB17" s="7">
        <v>0.5</v>
      </c>
      <c r="CC17">
        <v>0.15203495389082455</v>
      </c>
      <c r="CD17" s="1">
        <v>0</v>
      </c>
      <c r="CE17">
        <v>2</v>
      </c>
    </row>
    <row r="18" spans="1:83" x14ac:dyDescent="0.25">
      <c r="A18" t="s">
        <v>34</v>
      </c>
      <c r="B18">
        <f t="shared" ref="B18" ca="1" si="15">(#REF!/B$35)*100</f>
        <v>2.6367800305607756</v>
      </c>
      <c r="C18" s="5">
        <v>0.52471564035088669</v>
      </c>
      <c r="D18" s="2">
        <f t="shared" ca="1" si="1"/>
        <v>1.3835597222001279</v>
      </c>
      <c r="E18">
        <v>1</v>
      </c>
      <c r="F18">
        <v>2</v>
      </c>
      <c r="H18" t="s">
        <v>25</v>
      </c>
      <c r="I18">
        <v>1.0765020981815623</v>
      </c>
      <c r="J18">
        <v>1</v>
      </c>
      <c r="K18">
        <v>1.0765020981815623</v>
      </c>
      <c r="L18">
        <v>0</v>
      </c>
      <c r="M18">
        <v>1</v>
      </c>
      <c r="O18" t="s">
        <v>35</v>
      </c>
      <c r="P18" s="1">
        <v>3.4869418490163331</v>
      </c>
      <c r="Q18" s="4">
        <v>3</v>
      </c>
      <c r="R18">
        <v>10.460825547049</v>
      </c>
      <c r="S18" s="1">
        <v>1</v>
      </c>
      <c r="T18">
        <v>3</v>
      </c>
      <c r="V18" s="6" t="s">
        <v>45</v>
      </c>
      <c r="W18">
        <v>2.0004632594842477</v>
      </c>
      <c r="X18" s="4">
        <v>0.36587277660536627</v>
      </c>
      <c r="Y18" s="2">
        <v>0.73191504724452305</v>
      </c>
      <c r="Z18">
        <v>0</v>
      </c>
      <c r="AA18">
        <v>4</v>
      </c>
      <c r="AC18" t="s">
        <v>61</v>
      </c>
      <c r="AD18">
        <v>2.3966310215354419E-2</v>
      </c>
      <c r="AE18" s="4">
        <v>1</v>
      </c>
      <c r="AF18">
        <v>2.3966310215354419E-2</v>
      </c>
      <c r="AG18">
        <v>0</v>
      </c>
      <c r="AH18">
        <v>1</v>
      </c>
      <c r="AJ18" t="s">
        <v>57</v>
      </c>
      <c r="AK18">
        <v>1.0920488738060405E-2</v>
      </c>
      <c r="AL18">
        <v>1</v>
      </c>
      <c r="AM18">
        <v>1.0920488738060405E-2</v>
      </c>
      <c r="AN18">
        <v>0</v>
      </c>
      <c r="AO18">
        <v>1</v>
      </c>
      <c r="AQ18" s="6" t="s">
        <v>43</v>
      </c>
      <c r="AR18">
        <v>0.17724301172227233</v>
      </c>
      <c r="AS18" s="4">
        <v>0.7580700905509089</v>
      </c>
      <c r="AT18">
        <v>0.1343626259458188</v>
      </c>
      <c r="AU18">
        <v>0</v>
      </c>
      <c r="AV18">
        <v>3</v>
      </c>
      <c r="AX18" t="s">
        <v>30</v>
      </c>
      <c r="AY18">
        <v>9.3634324302060837E-4</v>
      </c>
      <c r="AZ18" s="4">
        <v>1</v>
      </c>
      <c r="BA18">
        <v>9.3634324302060837E-4</v>
      </c>
      <c r="BB18">
        <v>0</v>
      </c>
      <c r="BC18">
        <v>1</v>
      </c>
      <c r="BE18" t="s">
        <v>31</v>
      </c>
      <c r="BF18">
        <v>4.1327812612592298</v>
      </c>
      <c r="BG18" s="4">
        <v>0.75389500362576367</v>
      </c>
      <c r="BH18">
        <v>3.1156831439415154</v>
      </c>
      <c r="BI18">
        <v>2</v>
      </c>
      <c r="BJ18">
        <v>2</v>
      </c>
      <c r="BL18" t="s">
        <v>23</v>
      </c>
      <c r="BM18">
        <v>0.28226337402677354</v>
      </c>
      <c r="BN18" s="7">
        <v>0.3</v>
      </c>
      <c r="BO18">
        <v>8.4679012208032062E-2</v>
      </c>
      <c r="BP18">
        <v>0</v>
      </c>
      <c r="BQ18">
        <v>5</v>
      </c>
      <c r="BS18" t="s">
        <v>57</v>
      </c>
      <c r="BT18">
        <v>0.21912376351199297</v>
      </c>
      <c r="BU18" s="7">
        <v>1</v>
      </c>
      <c r="BV18">
        <v>0.21912376351199297</v>
      </c>
      <c r="BW18">
        <v>1</v>
      </c>
      <c r="BX18">
        <v>1</v>
      </c>
      <c r="BZ18" t="s">
        <v>92</v>
      </c>
      <c r="CA18">
        <v>2.0271327185443271</v>
      </c>
      <c r="CB18" s="7">
        <v>0.5</v>
      </c>
      <c r="CC18">
        <v>1.0135663592721635</v>
      </c>
      <c r="CD18" s="1">
        <v>0</v>
      </c>
      <c r="CE18">
        <v>2</v>
      </c>
    </row>
    <row r="19" spans="1:83" x14ac:dyDescent="0.25">
      <c r="A19" t="s">
        <v>35</v>
      </c>
      <c r="B19">
        <f t="shared" ref="B19" ca="1" si="16">(#REF!/B$35)*100</f>
        <v>1.7827137960936177</v>
      </c>
      <c r="C19" s="5">
        <v>0.73452671535613911</v>
      </c>
      <c r="D19" s="2">
        <f t="shared" ca="1" si="1"/>
        <v>1.3094509090647188</v>
      </c>
      <c r="E19">
        <v>3</v>
      </c>
      <c r="F19">
        <v>2</v>
      </c>
      <c r="H19" t="s">
        <v>47</v>
      </c>
      <c r="I19">
        <v>1.9721009097322051</v>
      </c>
      <c r="J19">
        <v>0.82350961690134916</v>
      </c>
      <c r="K19">
        <v>1.6240440646643703</v>
      </c>
      <c r="L19">
        <v>2</v>
      </c>
      <c r="M19">
        <v>2</v>
      </c>
      <c r="O19" t="s">
        <v>25</v>
      </c>
      <c r="P19" s="1">
        <v>0.72622290873247131</v>
      </c>
      <c r="Q19" s="4">
        <v>0.5955078860743197</v>
      </c>
      <c r="R19">
        <v>0.4324714691980176</v>
      </c>
      <c r="S19" s="1">
        <v>1</v>
      </c>
      <c r="T19">
        <v>2</v>
      </c>
      <c r="V19" s="6" t="s">
        <v>36</v>
      </c>
      <c r="W19">
        <v>1.8027066116295429</v>
      </c>
      <c r="X19" s="4">
        <v>0.50513936860174569</v>
      </c>
      <c r="Y19" s="2">
        <v>0.91061807957273966</v>
      </c>
      <c r="Z19">
        <v>1</v>
      </c>
      <c r="AA19">
        <v>4</v>
      </c>
      <c r="AC19" t="s">
        <v>29</v>
      </c>
      <c r="AD19">
        <v>8.4253192455376824E-2</v>
      </c>
      <c r="AE19" s="4">
        <v>0.34065934065934061</v>
      </c>
      <c r="AF19">
        <v>2.8701636990293201E-2</v>
      </c>
      <c r="AG19">
        <v>0</v>
      </c>
      <c r="AH19">
        <v>2</v>
      </c>
      <c r="AJ19" t="s">
        <v>31</v>
      </c>
      <c r="AK19">
        <v>2.0805613692082385</v>
      </c>
      <c r="AL19">
        <v>0.85191513485280801</v>
      </c>
      <c r="AM19">
        <v>1.7724617194185794</v>
      </c>
      <c r="AN19">
        <v>1</v>
      </c>
      <c r="AO19">
        <v>3</v>
      </c>
      <c r="AQ19" s="6" t="s">
        <v>26</v>
      </c>
      <c r="AR19">
        <v>8.4474359979613452E-3</v>
      </c>
      <c r="AS19" s="4">
        <v>1</v>
      </c>
      <c r="AT19">
        <v>8.4474359979613452E-3</v>
      </c>
      <c r="AU19">
        <v>0</v>
      </c>
      <c r="AV19">
        <v>1</v>
      </c>
      <c r="AX19" t="s">
        <v>50</v>
      </c>
      <c r="AY19">
        <v>2.3876752697025515E-2</v>
      </c>
      <c r="AZ19" s="4">
        <v>1</v>
      </c>
      <c r="BA19">
        <v>2.3876752697025515E-2</v>
      </c>
      <c r="BB19">
        <v>0</v>
      </c>
      <c r="BC19">
        <v>1</v>
      </c>
      <c r="BE19" t="s">
        <v>58</v>
      </c>
      <c r="BF19">
        <v>0.18545158982826218</v>
      </c>
      <c r="BG19" s="4">
        <v>0.64</v>
      </c>
      <c r="BH19">
        <v>0.1186890174900878</v>
      </c>
      <c r="BI19">
        <v>0</v>
      </c>
      <c r="BJ19">
        <v>3</v>
      </c>
      <c r="BL19" t="s">
        <v>38</v>
      </c>
      <c r="BM19">
        <v>1.7655080084470136</v>
      </c>
      <c r="BN19" s="7">
        <v>0.88443321755604676</v>
      </c>
      <c r="BO19">
        <v>1.5614739285317605</v>
      </c>
      <c r="BP19">
        <v>1</v>
      </c>
      <c r="BQ19">
        <v>2</v>
      </c>
      <c r="BS19" t="s">
        <v>38</v>
      </c>
      <c r="BT19">
        <v>0.42006025465249053</v>
      </c>
      <c r="BU19" s="7">
        <v>0.66510172143974955</v>
      </c>
      <c r="BV19">
        <v>0.27938279847779102</v>
      </c>
      <c r="BW19">
        <v>1</v>
      </c>
      <c r="BX19">
        <v>3</v>
      </c>
      <c r="BZ19" t="s">
        <v>93</v>
      </c>
      <c r="CA19">
        <v>16.014348476500185</v>
      </c>
      <c r="CB19" s="7">
        <v>0.5</v>
      </c>
      <c r="CC19">
        <v>8.0071742382500926</v>
      </c>
      <c r="CD19" s="1">
        <v>0</v>
      </c>
      <c r="CE19">
        <v>2</v>
      </c>
    </row>
    <row r="20" spans="1:83" x14ac:dyDescent="0.25">
      <c r="A20" t="s">
        <v>36</v>
      </c>
      <c r="B20">
        <f t="shared" ref="B20" ca="1" si="17">(#REF!/B$35)*100</f>
        <v>1.4603275006154495</v>
      </c>
      <c r="C20" s="5">
        <v>0.4912337811960415</v>
      </c>
      <c r="D20" s="2">
        <f t="shared" ca="1" si="1"/>
        <v>0.71736219991189187</v>
      </c>
      <c r="E20">
        <v>2</v>
      </c>
      <c r="F20">
        <v>3</v>
      </c>
      <c r="H20" t="s">
        <v>58</v>
      </c>
      <c r="I20">
        <v>0</v>
      </c>
      <c r="J20">
        <v>0</v>
      </c>
      <c r="K20">
        <v>0</v>
      </c>
      <c r="L20">
        <v>0</v>
      </c>
      <c r="M20">
        <v>0</v>
      </c>
      <c r="O20" t="s">
        <v>47</v>
      </c>
      <c r="P20" s="1">
        <v>7.102571115746346</v>
      </c>
      <c r="Q20" s="4">
        <v>0.503693754197448</v>
      </c>
      <c r="R20">
        <v>3.577520709744634</v>
      </c>
      <c r="S20" s="1">
        <v>1</v>
      </c>
      <c r="T20">
        <v>3</v>
      </c>
      <c r="V20" s="6" t="s">
        <v>61</v>
      </c>
      <c r="W20">
        <v>0.11645955790038555</v>
      </c>
      <c r="X20" s="4">
        <v>0.5</v>
      </c>
      <c r="Y20" s="2">
        <v>5.8229778950192775E-2</v>
      </c>
      <c r="Z20">
        <v>0</v>
      </c>
      <c r="AA20">
        <v>2</v>
      </c>
      <c r="AC20" t="s">
        <v>24</v>
      </c>
      <c r="AD20">
        <v>0.54452127195584976</v>
      </c>
      <c r="AE20" s="4">
        <v>0.73145780051150899</v>
      </c>
      <c r="AF20">
        <v>0.39829433191655511</v>
      </c>
      <c r="AG20">
        <v>2</v>
      </c>
      <c r="AH20">
        <v>3</v>
      </c>
      <c r="AJ20" t="s">
        <v>38</v>
      </c>
      <c r="AK20">
        <v>1.2989772888063875</v>
      </c>
      <c r="AL20">
        <v>0.87687633343492855</v>
      </c>
      <c r="AM20">
        <v>1.1390424422237893</v>
      </c>
      <c r="AN20">
        <v>0</v>
      </c>
      <c r="AO20">
        <v>2</v>
      </c>
      <c r="AQ20" s="6" t="s">
        <v>41</v>
      </c>
      <c r="AR20">
        <v>1.448131885364802E-2</v>
      </c>
      <c r="AS20" s="4">
        <v>1</v>
      </c>
      <c r="AT20">
        <v>1.448131885364802E-2</v>
      </c>
      <c r="AU20">
        <v>0</v>
      </c>
      <c r="AV20">
        <v>1</v>
      </c>
      <c r="AX20" t="s">
        <v>37</v>
      </c>
      <c r="AY20">
        <v>1.9421631546733459E-2</v>
      </c>
      <c r="AZ20" s="4">
        <v>0.53225339890078105</v>
      </c>
      <c r="BA20">
        <v>1.0337229402947517E-2</v>
      </c>
      <c r="BB20">
        <v>0</v>
      </c>
      <c r="BC20">
        <v>2</v>
      </c>
      <c r="BE20" t="s">
        <v>43</v>
      </c>
      <c r="BF20">
        <v>4.4508381558782922E-2</v>
      </c>
      <c r="BG20" s="4">
        <v>1</v>
      </c>
      <c r="BH20">
        <v>4.4508381558782922E-2</v>
      </c>
      <c r="BI20">
        <v>0</v>
      </c>
      <c r="BJ20">
        <v>1</v>
      </c>
      <c r="BL20" t="s">
        <v>35</v>
      </c>
      <c r="BM20">
        <v>2.6360153105299342</v>
      </c>
      <c r="BN20" s="7">
        <v>0.39489605251181892</v>
      </c>
      <c r="BO20">
        <v>1.0409520404889876</v>
      </c>
      <c r="BP20">
        <v>3</v>
      </c>
      <c r="BQ20">
        <v>4</v>
      </c>
      <c r="BS20" t="s">
        <v>35</v>
      </c>
      <c r="BT20">
        <v>1.9700431520427484</v>
      </c>
      <c r="BU20" s="7">
        <v>0.36149067632124843</v>
      </c>
      <c r="BV20">
        <v>0.71215223141397721</v>
      </c>
      <c r="BW20">
        <v>4</v>
      </c>
      <c r="BX20">
        <v>6</v>
      </c>
      <c r="BZ20" t="s">
        <v>94</v>
      </c>
      <c r="CA20">
        <v>0.40542654370886549</v>
      </c>
      <c r="CB20" s="7">
        <v>0.5</v>
      </c>
      <c r="CC20">
        <v>0.20271327185443275</v>
      </c>
      <c r="CD20" s="1">
        <v>0</v>
      </c>
      <c r="CE20">
        <v>2</v>
      </c>
    </row>
    <row r="21" spans="1:83" x14ac:dyDescent="0.25">
      <c r="A21" t="s">
        <v>37</v>
      </c>
      <c r="B21">
        <f t="shared" ref="B21" ca="1" si="18">(#REF!/B$35)*100</f>
        <v>4.5699107909273353</v>
      </c>
      <c r="C21" s="5">
        <v>0.76631483565083092</v>
      </c>
      <c r="D21" s="2">
        <f t="shared" ca="1" si="1"/>
        <v>3.5019904366884398</v>
      </c>
      <c r="E21">
        <v>1</v>
      </c>
      <c r="F21">
        <v>3</v>
      </c>
      <c r="H21" t="s">
        <v>51</v>
      </c>
      <c r="I21">
        <v>3.4898801067252667</v>
      </c>
      <c r="J21">
        <v>0.40033218642849078</v>
      </c>
      <c r="K21">
        <v>1.3971113334986207</v>
      </c>
      <c r="L21">
        <v>2</v>
      </c>
      <c r="M21">
        <v>3</v>
      </c>
      <c r="O21" t="s">
        <v>58</v>
      </c>
      <c r="P21" s="1">
        <v>13.602463455938041</v>
      </c>
      <c r="Q21" s="4">
        <v>0.44538760043791997</v>
      </c>
      <c r="R21">
        <v>6.05836855868474</v>
      </c>
      <c r="S21" s="1">
        <v>1</v>
      </c>
      <c r="T21">
        <v>1</v>
      </c>
      <c r="V21" s="6" t="s">
        <v>28</v>
      </c>
      <c r="W21">
        <v>0.41979095426171481</v>
      </c>
      <c r="X21" s="4">
        <v>0.62800582587759712</v>
      </c>
      <c r="Y21" s="2">
        <v>0.26363116492707284</v>
      </c>
      <c r="Z21">
        <v>2</v>
      </c>
      <c r="AA21">
        <v>3</v>
      </c>
      <c r="AC21" t="s">
        <v>31</v>
      </c>
      <c r="AD21">
        <v>11.574885860746882</v>
      </c>
      <c r="AE21" s="4">
        <v>0.56777909686496952</v>
      </c>
      <c r="AF21">
        <v>6.5719782403299698</v>
      </c>
      <c r="AG21">
        <v>2</v>
      </c>
      <c r="AH21">
        <v>1</v>
      </c>
      <c r="AJ21" t="s">
        <v>35</v>
      </c>
      <c r="AK21">
        <v>0.32721462913290289</v>
      </c>
      <c r="AL21">
        <v>0.95487944746228404</v>
      </c>
      <c r="AM21">
        <v>0.31245052426800252</v>
      </c>
      <c r="AN21">
        <v>2</v>
      </c>
      <c r="AO21">
        <v>1</v>
      </c>
      <c r="AQ21" s="6" t="s">
        <v>33</v>
      </c>
      <c r="AR21">
        <v>1.1662178519622068</v>
      </c>
      <c r="AS21" s="4">
        <v>1</v>
      </c>
      <c r="AT21">
        <v>1.1662178519622068</v>
      </c>
      <c r="AU21">
        <v>0</v>
      </c>
      <c r="AV21">
        <v>1</v>
      </c>
      <c r="AX21" t="s">
        <v>33</v>
      </c>
      <c r="AY21">
        <v>7.3198633023136049E-3</v>
      </c>
      <c r="AZ21" s="4">
        <v>0.87208186760473294</v>
      </c>
      <c r="BA21">
        <v>6.3835200592929969E-3</v>
      </c>
      <c r="BB21">
        <v>0</v>
      </c>
      <c r="BC21">
        <v>2</v>
      </c>
      <c r="BE21" t="s">
        <v>49</v>
      </c>
      <c r="BF21">
        <v>12.04910134981311</v>
      </c>
      <c r="BG21" s="4">
        <v>0.53181262974883792</v>
      </c>
      <c r="BH21">
        <v>6.4078642749543828</v>
      </c>
      <c r="BI21">
        <v>5</v>
      </c>
      <c r="BJ21">
        <v>5</v>
      </c>
      <c r="BL21" t="s">
        <v>34</v>
      </c>
      <c r="BM21">
        <v>0.45418293856213066</v>
      </c>
      <c r="BN21" s="7">
        <v>0.35734816587169649</v>
      </c>
      <c r="BO21">
        <v>0.16230144006539479</v>
      </c>
      <c r="BP21">
        <v>1</v>
      </c>
      <c r="BQ21">
        <v>4</v>
      </c>
      <c r="BS21" t="s">
        <v>34</v>
      </c>
      <c r="BT21">
        <v>2.2806839553855247</v>
      </c>
      <c r="BU21" s="7">
        <v>0.37230260755942435</v>
      </c>
      <c r="BV21">
        <v>0.84910458360897267</v>
      </c>
      <c r="BW21">
        <v>4</v>
      </c>
      <c r="BX21">
        <v>4</v>
      </c>
      <c r="BZ21" t="s">
        <v>95</v>
      </c>
      <c r="CA21">
        <v>4.4596919807975191</v>
      </c>
      <c r="CB21" s="7">
        <v>0.5</v>
      </c>
      <c r="CC21">
        <v>2.2298459903987595</v>
      </c>
      <c r="CD21" s="1">
        <v>0</v>
      </c>
      <c r="CE21">
        <v>2</v>
      </c>
    </row>
    <row r="22" spans="1:83" x14ac:dyDescent="0.25">
      <c r="A22" t="s">
        <v>38</v>
      </c>
      <c r="B22">
        <f t="shared" ref="B22" ca="1" si="19">(#REF!/B$35)*100</f>
        <v>0.127335370136057</v>
      </c>
      <c r="C22" s="5">
        <v>0.96705273810862469</v>
      </c>
      <c r="D22" s="2">
        <f t="shared" ca="1" si="1"/>
        <v>0.12314001834814912</v>
      </c>
      <c r="E22">
        <v>1</v>
      </c>
      <c r="F22">
        <v>1</v>
      </c>
      <c r="H22" t="s">
        <v>36</v>
      </c>
      <c r="I22">
        <v>0.71548359380565418</v>
      </c>
      <c r="J22">
        <v>0.42028985507246375</v>
      </c>
      <c r="K22">
        <v>0.30071049594730392</v>
      </c>
      <c r="L22">
        <v>0</v>
      </c>
      <c r="M22">
        <v>4</v>
      </c>
      <c r="O22" t="s">
        <v>51</v>
      </c>
      <c r="P22" s="1">
        <v>8.0627081665437643</v>
      </c>
      <c r="Q22" s="4">
        <v>0.99511059229062637</v>
      </c>
      <c r="R22">
        <v>8.0232862990758349</v>
      </c>
      <c r="S22" s="1">
        <v>1</v>
      </c>
      <c r="T22">
        <v>5</v>
      </c>
      <c r="V22" s="6" t="s">
        <v>40</v>
      </c>
      <c r="W22">
        <v>1.3622524043803599</v>
      </c>
      <c r="X22" s="4">
        <v>0.78453966451108637</v>
      </c>
      <c r="Y22" s="2">
        <v>1.0687410443119882</v>
      </c>
      <c r="Z22">
        <v>0</v>
      </c>
      <c r="AA22">
        <v>4</v>
      </c>
      <c r="AC22" t="s">
        <v>50</v>
      </c>
      <c r="AD22">
        <v>0.40671698341488244</v>
      </c>
      <c r="AE22" s="4">
        <v>0.95793789540202023</v>
      </c>
      <c r="AF22">
        <v>0.38960961111671083</v>
      </c>
      <c r="AG22">
        <v>0</v>
      </c>
      <c r="AH22">
        <v>3</v>
      </c>
      <c r="AJ22" t="s">
        <v>44</v>
      </c>
      <c r="AK22">
        <v>1.0066397643780831</v>
      </c>
      <c r="AL22">
        <v>0.85264041951739111</v>
      </c>
      <c r="AM22">
        <v>0.85830175100221651</v>
      </c>
      <c r="AN22">
        <v>1</v>
      </c>
      <c r="AO22">
        <v>3</v>
      </c>
      <c r="AQ22" s="6" t="s">
        <v>70</v>
      </c>
      <c r="AR22">
        <v>0.63836030305406355</v>
      </c>
      <c r="AS22" s="4">
        <v>0.63747852872592581</v>
      </c>
      <c r="AT22">
        <v>0.40694098678794055</v>
      </c>
      <c r="AU22">
        <v>1</v>
      </c>
      <c r="AV22">
        <v>3</v>
      </c>
      <c r="AX22" t="s">
        <v>32</v>
      </c>
      <c r="AY22">
        <v>2.7065937782753704E-2</v>
      </c>
      <c r="AZ22" s="4">
        <v>1</v>
      </c>
      <c r="BA22">
        <v>2.7065937782753704E-2</v>
      </c>
      <c r="BB22">
        <v>0</v>
      </c>
      <c r="BC22">
        <v>1</v>
      </c>
      <c r="BE22" t="s">
        <v>48</v>
      </c>
      <c r="BF22">
        <v>1.1555043478383429</v>
      </c>
      <c r="BG22" s="4">
        <v>0.49361554609710534</v>
      </c>
      <c r="BH22">
        <v>0.57037490967580318</v>
      </c>
      <c r="BI22">
        <v>0</v>
      </c>
      <c r="BJ22">
        <v>3</v>
      </c>
      <c r="BL22" t="s">
        <v>33</v>
      </c>
      <c r="BM22">
        <v>0.39767381108197053</v>
      </c>
      <c r="BN22" s="7">
        <v>1</v>
      </c>
      <c r="BO22">
        <v>0.39767381108197053</v>
      </c>
      <c r="BP22">
        <v>0</v>
      </c>
      <c r="BQ22">
        <v>1</v>
      </c>
      <c r="BS22" t="s">
        <v>33</v>
      </c>
      <c r="BT22">
        <v>0.24103613986319222</v>
      </c>
      <c r="BU22" s="7">
        <v>1</v>
      </c>
      <c r="BV22">
        <v>0.24103613986319222</v>
      </c>
      <c r="BW22">
        <v>1</v>
      </c>
      <c r="BX22">
        <v>1</v>
      </c>
      <c r="BZ22" t="s">
        <v>96</v>
      </c>
      <c r="CA22">
        <v>0.30406990778164911</v>
      </c>
      <c r="CB22" s="7">
        <v>0.5</v>
      </c>
      <c r="CC22">
        <v>0.15203495389082455</v>
      </c>
      <c r="CD22" s="1">
        <v>0</v>
      </c>
      <c r="CE22">
        <v>2</v>
      </c>
    </row>
    <row r="23" spans="1:83" x14ac:dyDescent="0.25">
      <c r="A23" t="s">
        <v>39</v>
      </c>
      <c r="B23">
        <f t="shared" ref="B23" ca="1" si="20">(#REF!/B$35)*100</f>
        <v>0.96029168262057774</v>
      </c>
      <c r="C23" s="5">
        <v>0.70029523156293794</v>
      </c>
      <c r="D23" s="2">
        <f t="shared" ca="1" si="1"/>
        <v>0.67248768624874078</v>
      </c>
      <c r="E23">
        <v>1</v>
      </c>
      <c r="F23">
        <v>3</v>
      </c>
      <c r="H23" t="s">
        <v>44</v>
      </c>
      <c r="I23">
        <v>0.1992155189013656</v>
      </c>
      <c r="J23">
        <v>0.67666042057047682</v>
      </c>
      <c r="K23">
        <v>0.13480125680396382</v>
      </c>
      <c r="L23">
        <v>0</v>
      </c>
      <c r="M23">
        <v>3</v>
      </c>
      <c r="O23" t="s">
        <v>36</v>
      </c>
      <c r="P23" s="1">
        <v>2.3226973201991141</v>
      </c>
      <c r="Q23" s="4">
        <v>0.2945557655954632</v>
      </c>
      <c r="R23">
        <v>0.68416388739778078</v>
      </c>
      <c r="S23" s="1">
        <v>2</v>
      </c>
      <c r="T23">
        <v>3</v>
      </c>
      <c r="V23" s="6" t="s">
        <v>31</v>
      </c>
      <c r="W23">
        <v>2.9942584190174126</v>
      </c>
      <c r="X23" s="4">
        <v>0.82694124183914441</v>
      </c>
      <c r="Y23" s="2">
        <v>2.4760757754095724</v>
      </c>
      <c r="Z23">
        <v>5</v>
      </c>
      <c r="AA23">
        <v>2</v>
      </c>
      <c r="AC23" t="s">
        <v>39</v>
      </c>
      <c r="AD23">
        <v>7.182710354252074E-2</v>
      </c>
      <c r="AE23" s="4">
        <v>0.4652878615438954</v>
      </c>
      <c r="AF23">
        <v>3.3420279408191429E-2</v>
      </c>
      <c r="AG23">
        <v>0</v>
      </c>
      <c r="AH23">
        <v>1</v>
      </c>
      <c r="AJ23" t="s">
        <v>49</v>
      </c>
      <c r="AK23">
        <v>28.413039360484959</v>
      </c>
      <c r="AL23">
        <v>0.35334123849251775</v>
      </c>
      <c r="AM23">
        <v>10.03949851697041</v>
      </c>
      <c r="AN23">
        <v>3</v>
      </c>
      <c r="AO23">
        <v>4</v>
      </c>
      <c r="AQ23" s="6" t="s">
        <v>23</v>
      </c>
      <c r="AR23">
        <v>1.0430898870898186</v>
      </c>
      <c r="AS23" s="4">
        <v>0.38179693326834196</v>
      </c>
      <c r="AT23">
        <v>0.39824852001411387</v>
      </c>
      <c r="AU23">
        <v>0</v>
      </c>
      <c r="AV23">
        <v>4</v>
      </c>
      <c r="AX23" t="s">
        <v>43</v>
      </c>
      <c r="AY23">
        <v>7.9776444305355836E-3</v>
      </c>
      <c r="AZ23" s="4">
        <v>1</v>
      </c>
      <c r="BA23">
        <v>7.9776444305355836E-3</v>
      </c>
      <c r="BB23">
        <v>0</v>
      </c>
      <c r="BC23">
        <v>1</v>
      </c>
      <c r="BE23" t="s">
        <v>28</v>
      </c>
      <c r="BF23">
        <v>1.8156155728002457</v>
      </c>
      <c r="BG23" s="4">
        <v>0.44345797447253593</v>
      </c>
      <c r="BH23">
        <v>0.80514920433479009</v>
      </c>
      <c r="BI23">
        <v>4</v>
      </c>
      <c r="BJ23">
        <v>2</v>
      </c>
      <c r="BL23" t="s">
        <v>48</v>
      </c>
      <c r="BM23">
        <v>2.822633740267735E-2</v>
      </c>
      <c r="BN23" s="7">
        <v>1</v>
      </c>
      <c r="BO23">
        <v>2.822633740267735E-2</v>
      </c>
      <c r="BP23">
        <v>0</v>
      </c>
      <c r="BQ23">
        <v>1</v>
      </c>
      <c r="BS23" t="s">
        <v>48</v>
      </c>
      <c r="BT23">
        <v>9.8605693580396836E-2</v>
      </c>
      <c r="BU23" s="7">
        <v>1</v>
      </c>
      <c r="BV23">
        <v>9.8605693580396836E-2</v>
      </c>
      <c r="BW23">
        <v>1</v>
      </c>
      <c r="BX23">
        <v>1</v>
      </c>
      <c r="BZ23" t="s">
        <v>76</v>
      </c>
      <c r="CA23">
        <v>0.30406990778164911</v>
      </c>
      <c r="CB23" s="7">
        <v>0.5</v>
      </c>
      <c r="CC23">
        <v>0.15203495389082455</v>
      </c>
      <c r="CD23" s="1">
        <v>0</v>
      </c>
      <c r="CE23">
        <v>2</v>
      </c>
    </row>
    <row r="24" spans="1:83" x14ac:dyDescent="0.25">
      <c r="A24" t="s">
        <v>40</v>
      </c>
      <c r="B24">
        <f t="shared" ref="B24" ca="1" si="21">(#REF!/B$35)*100</f>
        <v>1.8090657600201214</v>
      </c>
      <c r="C24" s="5">
        <v>0.68664682132943711</v>
      </c>
      <c r="D24" s="2">
        <f t="shared" ca="1" si="1"/>
        <v>1.2421892536937387</v>
      </c>
      <c r="E24">
        <v>3</v>
      </c>
      <c r="F24">
        <v>3</v>
      </c>
      <c r="H24" t="s">
        <v>40</v>
      </c>
      <c r="I24">
        <v>13.323642159901873</v>
      </c>
      <c r="J24">
        <v>0.34413098515147772</v>
      </c>
      <c r="K24">
        <v>4.585078102292794</v>
      </c>
      <c r="L24">
        <v>1</v>
      </c>
      <c r="M24">
        <v>4</v>
      </c>
      <c r="O24" t="s">
        <v>44</v>
      </c>
      <c r="P24" s="1">
        <v>0.76956394867910971</v>
      </c>
      <c r="Q24" s="4">
        <v>0.36821107036076384</v>
      </c>
      <c r="R24">
        <v>0.28336196525419094</v>
      </c>
      <c r="S24" s="1">
        <v>3</v>
      </c>
      <c r="T24">
        <v>2</v>
      </c>
      <c r="V24" s="6" t="s">
        <v>35</v>
      </c>
      <c r="W24">
        <v>0.29987088378371773</v>
      </c>
      <c r="X24" s="4">
        <v>0.55959332565848785</v>
      </c>
      <c r="Y24" s="2">
        <v>0.16780574512468052</v>
      </c>
      <c r="Z24">
        <v>1</v>
      </c>
      <c r="AA24">
        <v>4</v>
      </c>
      <c r="AC24" t="s">
        <v>46</v>
      </c>
      <c r="AD24">
        <v>0.73855820178132803</v>
      </c>
      <c r="AE24" s="4">
        <v>0.16666666666666666</v>
      </c>
      <c r="AF24">
        <v>0.12309303363022134</v>
      </c>
      <c r="AG24">
        <v>1</v>
      </c>
      <c r="AH24">
        <v>2</v>
      </c>
      <c r="AJ24" t="s">
        <v>40</v>
      </c>
      <c r="AK24">
        <v>1.443849036780313</v>
      </c>
      <c r="AL24">
        <v>0.93688455875317234</v>
      </c>
      <c r="AM24">
        <v>1.3527198677301164</v>
      </c>
      <c r="AN24">
        <v>5</v>
      </c>
      <c r="AO24">
        <v>1</v>
      </c>
      <c r="AQ24" s="6" t="s">
        <v>31</v>
      </c>
      <c r="AR24">
        <v>3.6427010232485206</v>
      </c>
      <c r="AS24" s="4">
        <v>0.49671404451679302</v>
      </c>
      <c r="AT24">
        <v>1.8093807582232331</v>
      </c>
      <c r="AU24">
        <v>2</v>
      </c>
      <c r="AV24">
        <v>3</v>
      </c>
      <c r="AX24" t="s">
        <v>36</v>
      </c>
      <c r="AY24">
        <v>0.11571470248735129</v>
      </c>
      <c r="AZ24" s="4">
        <v>0.39749881657044145</v>
      </c>
      <c r="BA24">
        <v>4.5996457298522857E-2</v>
      </c>
      <c r="BB24">
        <v>2</v>
      </c>
      <c r="BC24">
        <v>3</v>
      </c>
      <c r="BE24" t="s">
        <v>42</v>
      </c>
      <c r="BF24">
        <v>3.2975221367999228</v>
      </c>
      <c r="BG24" s="4">
        <v>0.28215222506670029</v>
      </c>
      <c r="BH24">
        <v>0.93040320810479826</v>
      </c>
      <c r="BI24">
        <v>3</v>
      </c>
      <c r="BJ24">
        <v>5</v>
      </c>
      <c r="BL24" t="s">
        <v>82</v>
      </c>
      <c r="BM24">
        <v>0</v>
      </c>
      <c r="BN24" s="7">
        <v>0</v>
      </c>
      <c r="BO24">
        <v>0</v>
      </c>
      <c r="BP24">
        <v>0</v>
      </c>
      <c r="BQ24">
        <v>0</v>
      </c>
      <c r="BS24" t="s">
        <v>21</v>
      </c>
      <c r="BT24">
        <v>1.0956188175599648E-2</v>
      </c>
      <c r="BU24" s="7">
        <v>1</v>
      </c>
      <c r="BV24">
        <v>1.0956188175599648E-2</v>
      </c>
      <c r="BW24">
        <v>1</v>
      </c>
      <c r="BX24">
        <v>1</v>
      </c>
      <c r="BZ24" t="s">
        <v>78</v>
      </c>
      <c r="CA24">
        <v>2.0271327185443271</v>
      </c>
      <c r="CB24" s="7">
        <v>0.5</v>
      </c>
      <c r="CC24">
        <v>1.0135663592721635</v>
      </c>
      <c r="CD24" s="1">
        <v>0</v>
      </c>
      <c r="CE24">
        <v>2</v>
      </c>
    </row>
    <row r="25" spans="1:83" x14ac:dyDescent="0.25">
      <c r="A25" t="s">
        <v>41</v>
      </c>
      <c r="B25">
        <f t="shared" ref="B25" ca="1" si="22">(#REF!/B$35)*100</f>
        <v>7.7005467287947198E-3</v>
      </c>
      <c r="C25" s="5">
        <v>0.51803644477500932</v>
      </c>
      <c r="D25" s="2">
        <f t="shared" ca="1" si="1"/>
        <v>3.9891638502086444E-3</v>
      </c>
      <c r="E25">
        <v>1</v>
      </c>
      <c r="F25">
        <v>2</v>
      </c>
      <c r="H25" t="s">
        <v>31</v>
      </c>
      <c r="I25">
        <v>1.4411602364911773</v>
      </c>
      <c r="J25">
        <v>0.68020549275810716</v>
      </c>
      <c r="K25">
        <v>0.9802851088058715</v>
      </c>
      <c r="L25">
        <v>3</v>
      </c>
      <c r="M25">
        <v>2</v>
      </c>
      <c r="O25" t="s">
        <v>40</v>
      </c>
      <c r="P25" s="1">
        <v>6.9570294649792475</v>
      </c>
      <c r="Q25" s="4">
        <v>0.68654394607207669</v>
      </c>
      <c r="R25">
        <v>4.7763064618265609</v>
      </c>
      <c r="S25" s="1">
        <v>2</v>
      </c>
      <c r="T25">
        <v>3</v>
      </c>
      <c r="V25" s="6" t="s">
        <v>34</v>
      </c>
      <c r="W25">
        <v>0.51984219230792106</v>
      </c>
      <c r="X25" s="4">
        <v>0.40805223068552771</v>
      </c>
      <c r="Y25" s="2">
        <v>0.21212276617570225</v>
      </c>
      <c r="Z25">
        <v>0</v>
      </c>
      <c r="AA25">
        <v>4</v>
      </c>
      <c r="AC25" t="s">
        <v>47</v>
      </c>
      <c r="AD25">
        <v>8.1218577138598125</v>
      </c>
      <c r="AE25" s="4">
        <v>0.20654405567201925</v>
      </c>
      <c r="AF25">
        <v>1.67752143181168</v>
      </c>
      <c r="AG25">
        <v>3</v>
      </c>
      <c r="AH25">
        <v>4</v>
      </c>
      <c r="AJ25" t="s">
        <v>45</v>
      </c>
      <c r="AK25">
        <v>13.846907532452471</v>
      </c>
      <c r="AL25">
        <v>0.48390426727678526</v>
      </c>
      <c r="AM25">
        <v>6.7005776435408118</v>
      </c>
      <c r="AN25">
        <v>2</v>
      </c>
      <c r="AO25">
        <v>2</v>
      </c>
      <c r="AQ25" s="6" t="s">
        <v>47</v>
      </c>
      <c r="AR25">
        <v>7.0550179852589494</v>
      </c>
      <c r="AS25" s="4">
        <v>0.41807162486595845</v>
      </c>
      <c r="AT25">
        <v>2.9495028325557695</v>
      </c>
      <c r="AU25">
        <v>4</v>
      </c>
      <c r="AV25">
        <v>3</v>
      </c>
      <c r="AX25" t="s">
        <v>38</v>
      </c>
      <c r="AY25">
        <v>0.11577275576841858</v>
      </c>
      <c r="AZ25" s="4">
        <v>0.52974883435037023</v>
      </c>
      <c r="BA25">
        <v>6.1330482417849844E-2</v>
      </c>
      <c r="BB25">
        <v>0</v>
      </c>
      <c r="BC25">
        <v>3</v>
      </c>
      <c r="BE25" t="s">
        <v>34</v>
      </c>
      <c r="BF25">
        <v>3.8923692382694628</v>
      </c>
      <c r="BG25" s="4">
        <v>0.32970279103894501</v>
      </c>
      <c r="BH25">
        <v>1.2833250016115743</v>
      </c>
      <c r="BI25">
        <v>0</v>
      </c>
      <c r="BJ25">
        <v>4</v>
      </c>
      <c r="BL25" t="s">
        <v>21</v>
      </c>
      <c r="BM25">
        <v>1.4113168701338675E-2</v>
      </c>
      <c r="BN25" s="7">
        <v>1</v>
      </c>
      <c r="BO25">
        <v>1.4113168701338675E-2</v>
      </c>
      <c r="BP25">
        <v>0</v>
      </c>
      <c r="BQ25">
        <v>1</v>
      </c>
      <c r="BS25" t="s">
        <v>42</v>
      </c>
      <c r="BT25">
        <v>8.0673262145865845</v>
      </c>
      <c r="BU25" s="7">
        <v>0.36940295466953504</v>
      </c>
      <c r="BV25">
        <v>2.9800941399512797</v>
      </c>
      <c r="BW25">
        <v>9</v>
      </c>
      <c r="BX25">
        <v>3</v>
      </c>
      <c r="BZ25" t="s">
        <v>79</v>
      </c>
      <c r="CA25">
        <v>16.014348476500185</v>
      </c>
      <c r="CB25" s="7">
        <v>0.5</v>
      </c>
      <c r="CC25">
        <v>8.0071742382500926</v>
      </c>
      <c r="CD25" s="1">
        <v>0</v>
      </c>
      <c r="CE25">
        <v>2</v>
      </c>
    </row>
    <row r="26" spans="1:83" x14ac:dyDescent="0.25">
      <c r="A26" t="s">
        <v>42</v>
      </c>
      <c r="B26">
        <f t="shared" ref="B26" ca="1" si="23">(#REF!/B$35)*100</f>
        <v>31.258532368291696</v>
      </c>
      <c r="C26" s="5">
        <v>0.52182050165299265</v>
      </c>
      <c r="D26" s="2">
        <f t="shared" ca="1" si="1"/>
        <v>16.311343041358281</v>
      </c>
      <c r="E26">
        <v>5</v>
      </c>
      <c r="F26">
        <v>3</v>
      </c>
      <c r="H26" t="s">
        <v>42</v>
      </c>
      <c r="I26">
        <v>9.1322459434413332</v>
      </c>
      <c r="J26">
        <v>0.57912473969510547</v>
      </c>
      <c r="K26">
        <v>5.288709554827145</v>
      </c>
      <c r="L26">
        <v>4</v>
      </c>
      <c r="M26">
        <v>2</v>
      </c>
      <c r="O26" t="s">
        <v>31</v>
      </c>
      <c r="P26" s="1">
        <v>1.2954259961441992</v>
      </c>
      <c r="Q26" s="4">
        <v>0.44299595380373519</v>
      </c>
      <c r="R26">
        <v>0.57386847474405334</v>
      </c>
      <c r="S26" s="1">
        <v>2</v>
      </c>
      <c r="T26">
        <v>3</v>
      </c>
      <c r="V26" s="6" t="s">
        <v>37</v>
      </c>
      <c r="W26">
        <v>0.12215775769765441</v>
      </c>
      <c r="X26" s="4">
        <v>0.78311201906707517</v>
      </c>
      <c r="Y26" s="2">
        <v>9.5663208275316686E-2</v>
      </c>
      <c r="Z26">
        <v>1</v>
      </c>
      <c r="AA26">
        <v>2</v>
      </c>
      <c r="AC26" t="s">
        <v>45</v>
      </c>
      <c r="AD26">
        <v>4.8235251960301335</v>
      </c>
      <c r="AE26" s="4">
        <v>0.62140013127950355</v>
      </c>
      <c r="AF26">
        <v>2.9973391900431179</v>
      </c>
      <c r="AG26">
        <v>2</v>
      </c>
      <c r="AH26">
        <v>4</v>
      </c>
      <c r="AJ26" t="s">
        <v>42</v>
      </c>
      <c r="AK26">
        <v>4.763725039744517</v>
      </c>
      <c r="AL26">
        <v>0.14549505327640358</v>
      </c>
      <c r="AM26">
        <v>0.69309842845176628</v>
      </c>
      <c r="AN26">
        <v>2</v>
      </c>
      <c r="AO26">
        <v>4</v>
      </c>
      <c r="AQ26" s="6" t="s">
        <v>58</v>
      </c>
      <c r="AR26">
        <v>4.9006155173089747E-2</v>
      </c>
      <c r="AS26" s="4">
        <v>1</v>
      </c>
      <c r="AT26">
        <v>4.9006155173089747E-2</v>
      </c>
      <c r="AU26">
        <v>0</v>
      </c>
      <c r="AV26">
        <v>1</v>
      </c>
      <c r="AX26" t="s">
        <v>69</v>
      </c>
      <c r="AY26">
        <v>4.9187983242358596E-2</v>
      </c>
      <c r="AZ26" s="4">
        <v>0.64722454884641745</v>
      </c>
      <c r="BA26">
        <v>3.1835670262700684E-2</v>
      </c>
      <c r="BB26">
        <v>1</v>
      </c>
      <c r="BC26">
        <v>2</v>
      </c>
      <c r="BE26" t="s">
        <v>35</v>
      </c>
      <c r="BF26">
        <v>2.0402790467817953</v>
      </c>
      <c r="BG26" s="4">
        <v>0.87578260774718053</v>
      </c>
      <c r="BH26">
        <v>1.7868409041224924</v>
      </c>
      <c r="BI26">
        <v>2</v>
      </c>
      <c r="BJ26">
        <v>2</v>
      </c>
      <c r="BL26" t="s">
        <v>42</v>
      </c>
      <c r="BM26">
        <v>20.944528049287698</v>
      </c>
      <c r="BN26" s="7">
        <v>0.62025893480741623</v>
      </c>
      <c r="BO26">
        <v>12.991030657895239</v>
      </c>
      <c r="BP26">
        <v>8</v>
      </c>
      <c r="BQ26">
        <v>3</v>
      </c>
      <c r="BS26" t="s">
        <v>30</v>
      </c>
      <c r="BT26">
        <v>2.3062118738346724</v>
      </c>
      <c r="BU26" s="7">
        <v>0.86077512898229869</v>
      </c>
      <c r="BV26">
        <v>1.985129823160549</v>
      </c>
      <c r="BW26">
        <v>5</v>
      </c>
      <c r="BX26">
        <v>2</v>
      </c>
      <c r="BZ26" t="s">
        <v>80</v>
      </c>
      <c r="CA26">
        <v>4.4596919807975191</v>
      </c>
      <c r="CB26" s="7">
        <v>0.5</v>
      </c>
      <c r="CC26">
        <v>2.2298459903987595</v>
      </c>
      <c r="CD26" s="1">
        <v>0</v>
      </c>
      <c r="CE26">
        <v>2</v>
      </c>
    </row>
    <row r="27" spans="1:83" x14ac:dyDescent="0.25">
      <c r="A27" t="s">
        <v>43</v>
      </c>
      <c r="B27">
        <f t="shared" ref="B27" ca="1" si="24">(#REF!/B$35)*100</f>
        <v>0.51268630708912644</v>
      </c>
      <c r="C27" s="5">
        <v>0.67819558951672365</v>
      </c>
      <c r="D27" s="2">
        <f t="shared" ca="1" si="1"/>
        <v>0.34770159227346215</v>
      </c>
      <c r="E27">
        <v>0</v>
      </c>
      <c r="F27">
        <v>3</v>
      </c>
      <c r="H27" t="s">
        <v>49</v>
      </c>
      <c r="I27">
        <v>17.650845457928682</v>
      </c>
      <c r="J27">
        <v>0.71199676656971478</v>
      </c>
      <c r="K27">
        <v>12.567344893266958</v>
      </c>
      <c r="L27">
        <v>7</v>
      </c>
      <c r="M27">
        <v>3</v>
      </c>
      <c r="O27" t="s">
        <v>42</v>
      </c>
      <c r="P27" s="1">
        <v>4.6303305807339106</v>
      </c>
      <c r="Q27" s="4">
        <v>0.70800443240791844</v>
      </c>
      <c r="R27">
        <v>3.2782945746735397</v>
      </c>
      <c r="S27" s="1">
        <v>2</v>
      </c>
      <c r="T27">
        <v>3</v>
      </c>
      <c r="V27" s="6" t="s">
        <v>49</v>
      </c>
      <c r="W27">
        <v>44.487476251088637</v>
      </c>
      <c r="X27" s="4">
        <v>0.3349165135094655</v>
      </c>
      <c r="Y27" s="2">
        <v>14.899590440849753</v>
      </c>
      <c r="Z27">
        <v>3</v>
      </c>
      <c r="AA27">
        <v>3</v>
      </c>
      <c r="AC27" t="s">
        <v>66</v>
      </c>
      <c r="AD27">
        <v>4.0402745742667917E-2</v>
      </c>
      <c r="AE27" s="4">
        <v>0.77285685449178676</v>
      </c>
      <c r="AF27">
        <v>3.1225538987509755E-2</v>
      </c>
      <c r="AG27">
        <v>0</v>
      </c>
      <c r="AH27">
        <v>0</v>
      </c>
      <c r="AJ27" t="s">
        <v>20</v>
      </c>
      <c r="AK27">
        <v>4.124051638240334E-3</v>
      </c>
      <c r="AL27">
        <v>1</v>
      </c>
      <c r="AM27">
        <v>4.124051638240334E-3</v>
      </c>
      <c r="AN27">
        <v>0</v>
      </c>
      <c r="AO27">
        <v>1</v>
      </c>
      <c r="AQ27" s="6" t="s">
        <v>37</v>
      </c>
      <c r="AR27">
        <v>0.30740335986199874</v>
      </c>
      <c r="AS27" s="4">
        <v>0.50177354429875254</v>
      </c>
      <c r="AT27">
        <v>0.15424687340729998</v>
      </c>
      <c r="AU27">
        <v>0</v>
      </c>
      <c r="AV27">
        <v>3</v>
      </c>
      <c r="AX27" t="s">
        <v>42</v>
      </c>
      <c r="AY27">
        <v>0.91772312128990086</v>
      </c>
      <c r="AZ27" s="4">
        <v>0.78502092613716357</v>
      </c>
      <c r="BA27">
        <v>0.72043185461248649</v>
      </c>
      <c r="BB27">
        <v>2</v>
      </c>
      <c r="BC27">
        <v>3</v>
      </c>
      <c r="BE27" t="s">
        <v>37</v>
      </c>
      <c r="BF27">
        <v>1.9333624962140059</v>
      </c>
      <c r="BG27" s="4">
        <v>0.4169298121083993</v>
      </c>
      <c r="BH27">
        <v>0.80607646228393137</v>
      </c>
      <c r="BI27">
        <v>0</v>
      </c>
      <c r="BJ27">
        <v>3</v>
      </c>
      <c r="BL27" t="s">
        <v>30</v>
      </c>
      <c r="BM27">
        <v>6.3470024547034321</v>
      </c>
      <c r="BN27" s="7">
        <v>0.57192665691249267</v>
      </c>
      <c r="BO27">
        <v>3.6300198953339184</v>
      </c>
      <c r="BP27">
        <v>2</v>
      </c>
      <c r="BQ27">
        <v>2</v>
      </c>
      <c r="BS27" t="s">
        <v>36</v>
      </c>
      <c r="BT27">
        <v>29.61594068407371</v>
      </c>
      <c r="BU27" s="7">
        <v>0.77906345046260372</v>
      </c>
      <c r="BV27">
        <v>23.072696938030269</v>
      </c>
      <c r="BW27">
        <v>12</v>
      </c>
      <c r="BX27">
        <v>2</v>
      </c>
      <c r="BZ27" t="s">
        <v>72</v>
      </c>
      <c r="CA27">
        <v>0.30406990778164911</v>
      </c>
      <c r="CB27" s="7">
        <v>0.5</v>
      </c>
      <c r="CC27">
        <v>0.15203495389082455</v>
      </c>
      <c r="CD27" s="1">
        <v>0</v>
      </c>
      <c r="CE27">
        <v>2</v>
      </c>
    </row>
    <row r="28" spans="1:83" x14ac:dyDescent="0.25">
      <c r="A28" t="s">
        <v>44</v>
      </c>
      <c r="B28">
        <f t="shared" ref="B28" ca="1" si="25">(#REF!/B$35)*100</f>
        <v>3.6101732383893239</v>
      </c>
      <c r="C28" s="5">
        <v>0.57076383920143292</v>
      </c>
      <c r="D28" s="2">
        <f t="shared" ca="1" si="1"/>
        <v>2.0605563377253606</v>
      </c>
      <c r="E28">
        <v>1</v>
      </c>
      <c r="F28">
        <v>3</v>
      </c>
      <c r="H28" t="s">
        <v>28</v>
      </c>
      <c r="I28">
        <v>3.9448136097837518</v>
      </c>
      <c r="J28">
        <v>0.78268858216075976</v>
      </c>
      <c r="K28">
        <v>3.0875605711301133</v>
      </c>
      <c r="L28">
        <v>2</v>
      </c>
      <c r="M28">
        <v>2</v>
      </c>
      <c r="O28" t="s">
        <v>49</v>
      </c>
      <c r="P28" s="1">
        <v>23.916566835402978</v>
      </c>
      <c r="Q28" s="4">
        <v>0.74899455142630056</v>
      </c>
      <c r="R28">
        <v>17.913378248539789</v>
      </c>
      <c r="S28" s="1">
        <v>3</v>
      </c>
      <c r="T28">
        <v>4</v>
      </c>
      <c r="V28" s="6" t="s">
        <v>51</v>
      </c>
      <c r="W28">
        <v>4.8897749797537129</v>
      </c>
      <c r="X28" s="4">
        <v>0.60762755043453187</v>
      </c>
      <c r="Y28" s="2">
        <v>2.9711619931238111</v>
      </c>
      <c r="Z28">
        <v>4</v>
      </c>
      <c r="AA28">
        <v>3</v>
      </c>
      <c r="AC28" t="s">
        <v>42</v>
      </c>
      <c r="AD28">
        <v>10.679760534821421</v>
      </c>
      <c r="AE28" s="4">
        <v>0</v>
      </c>
      <c r="AF28">
        <v>0</v>
      </c>
      <c r="AG28">
        <v>4</v>
      </c>
      <c r="AH28">
        <v>6</v>
      </c>
      <c r="AJ28" t="s">
        <v>43</v>
      </c>
      <c r="AK28">
        <v>0.17329264983885884</v>
      </c>
      <c r="AL28">
        <v>0.66634935744883395</v>
      </c>
      <c r="AM28">
        <v>0.11547344587072936</v>
      </c>
      <c r="AN28">
        <v>2</v>
      </c>
      <c r="AO28">
        <v>2</v>
      </c>
      <c r="AQ28" s="6" t="s">
        <v>49</v>
      </c>
      <c r="AR28">
        <v>9.9200709609126942</v>
      </c>
      <c r="AS28" s="4">
        <v>0.39338829195998509</v>
      </c>
      <c r="AT28">
        <v>3.9024397714352927</v>
      </c>
      <c r="AU28">
        <v>2</v>
      </c>
      <c r="AV28">
        <v>6</v>
      </c>
      <c r="AX28" t="s">
        <v>31</v>
      </c>
      <c r="AY28">
        <v>0.12224148306282648</v>
      </c>
      <c r="AZ28" s="4">
        <v>0.80084564005147363</v>
      </c>
      <c r="BA28">
        <v>9.7896558744290638E-2</v>
      </c>
      <c r="BB28">
        <v>1</v>
      </c>
      <c r="BC28">
        <v>2</v>
      </c>
      <c r="BE28" t="s">
        <v>70</v>
      </c>
      <c r="BF28">
        <v>0.35696463816503221</v>
      </c>
      <c r="BG28" s="4">
        <v>0.78198707425032732</v>
      </c>
      <c r="BH28">
        <v>0.27914173300950029</v>
      </c>
      <c r="BI28">
        <v>0</v>
      </c>
      <c r="BJ28">
        <v>2</v>
      </c>
      <c r="BL28" t="s">
        <v>36</v>
      </c>
      <c r="BM28">
        <v>9.5031515411368535</v>
      </c>
      <c r="BN28" s="7">
        <v>0.75394944854374402</v>
      </c>
      <c r="BO28">
        <v>7.1648958638677618</v>
      </c>
      <c r="BP28">
        <v>9</v>
      </c>
      <c r="BQ28">
        <v>2</v>
      </c>
      <c r="BS28" t="s">
        <v>61</v>
      </c>
      <c r="BT28">
        <v>0.89612854325864622</v>
      </c>
      <c r="BU28" s="7">
        <v>1</v>
      </c>
      <c r="BV28">
        <v>0.89612854325864622</v>
      </c>
      <c r="BW28">
        <v>1</v>
      </c>
      <c r="BX28">
        <v>1</v>
      </c>
      <c r="BZ28" t="s">
        <v>29</v>
      </c>
      <c r="CA28">
        <v>5.8785700951317205E-4</v>
      </c>
      <c r="CB28" s="7">
        <v>1</v>
      </c>
      <c r="CC28">
        <v>5.8785700951317205E-4</v>
      </c>
      <c r="CD28" s="1">
        <v>0</v>
      </c>
      <c r="CE28">
        <v>1</v>
      </c>
    </row>
    <row r="29" spans="1:83" x14ac:dyDescent="0.25">
      <c r="A29" t="s">
        <v>45</v>
      </c>
      <c r="B29">
        <f t="shared" ref="B29" ca="1" si="26">(#REF!/B$35)*100</f>
        <v>3.2140547091341833</v>
      </c>
      <c r="C29" s="5">
        <v>0.4119287022145795</v>
      </c>
      <c r="D29" s="2">
        <f t="shared" ca="1" si="1"/>
        <v>1.323961385180302</v>
      </c>
      <c r="E29">
        <v>2</v>
      </c>
      <c r="F29">
        <v>4</v>
      </c>
      <c r="H29" t="s">
        <v>20</v>
      </c>
      <c r="I29">
        <v>0.11970351604191989</v>
      </c>
      <c r="J29">
        <v>1</v>
      </c>
      <c r="K29">
        <v>0.11970351604191989</v>
      </c>
      <c r="L29">
        <v>0</v>
      </c>
      <c r="M29">
        <v>1</v>
      </c>
      <c r="O29" t="s">
        <v>28</v>
      </c>
      <c r="P29" s="1">
        <v>1.5431571730668139</v>
      </c>
      <c r="Q29" s="4">
        <v>0.53672287580820877</v>
      </c>
      <c r="R29">
        <v>0.8282477557524861</v>
      </c>
      <c r="S29" s="1">
        <v>1</v>
      </c>
      <c r="T29">
        <v>2</v>
      </c>
      <c r="V29" s="6" t="s">
        <v>32</v>
      </c>
      <c r="W29">
        <v>1.8349617498980249</v>
      </c>
      <c r="X29" s="4">
        <v>0.44746063911291234</v>
      </c>
      <c r="Y29" s="2">
        <v>0.82107315735711817</v>
      </c>
      <c r="Z29">
        <v>1</v>
      </c>
      <c r="AA29">
        <v>3</v>
      </c>
      <c r="AC29" t="s">
        <v>35</v>
      </c>
      <c r="AD29">
        <v>2.2385196146651474</v>
      </c>
      <c r="AE29" s="4">
        <v>0.30925130970453607</v>
      </c>
      <c r="AF29">
        <v>0.69226512263449025</v>
      </c>
      <c r="AG29">
        <v>1</v>
      </c>
      <c r="AH29">
        <v>2</v>
      </c>
      <c r="AJ29" t="s">
        <v>21</v>
      </c>
      <c r="AK29">
        <v>2.8868361467682339E-2</v>
      </c>
      <c r="AL29">
        <v>1</v>
      </c>
      <c r="AM29">
        <v>2.8868361467682339E-2</v>
      </c>
      <c r="AN29">
        <v>0</v>
      </c>
      <c r="AO29">
        <v>1</v>
      </c>
      <c r="AQ29" s="6" t="s">
        <v>40</v>
      </c>
      <c r="AR29">
        <v>1.5568949210020782</v>
      </c>
      <c r="AS29" s="4">
        <v>0.70411756605221221</v>
      </c>
      <c r="AT29">
        <v>1.0962370623750344</v>
      </c>
      <c r="AU29">
        <v>1</v>
      </c>
      <c r="AV29">
        <v>2</v>
      </c>
      <c r="AX29" t="s">
        <v>70</v>
      </c>
      <c r="AY29">
        <v>3.9114334462321383E-2</v>
      </c>
      <c r="AZ29" s="4">
        <v>0.70188037870899023</v>
      </c>
      <c r="BA29">
        <v>2.745358388536424E-2</v>
      </c>
      <c r="BB29">
        <v>1</v>
      </c>
      <c r="BC29">
        <v>3</v>
      </c>
      <c r="BE29" t="s">
        <v>62</v>
      </c>
      <c r="BF29">
        <v>10.132028921249615</v>
      </c>
      <c r="BG29" s="4">
        <v>0.78249951129655404</v>
      </c>
      <c r="BH29">
        <v>7.9283076793203753</v>
      </c>
      <c r="BI29">
        <v>2</v>
      </c>
      <c r="BJ29">
        <v>2</v>
      </c>
      <c r="BL29" t="s">
        <v>61</v>
      </c>
      <c r="BM29">
        <v>3.5192950302875654</v>
      </c>
      <c r="BN29" s="7">
        <v>1</v>
      </c>
      <c r="BO29">
        <v>3.5192950302875654</v>
      </c>
      <c r="BP29">
        <v>0</v>
      </c>
      <c r="BQ29">
        <v>1</v>
      </c>
      <c r="BS29" t="s">
        <v>59</v>
      </c>
      <c r="BT29">
        <v>0.18658388463046202</v>
      </c>
      <c r="BU29" s="7">
        <v>0.5</v>
      </c>
      <c r="BV29">
        <v>9.3291942315231011E-2</v>
      </c>
      <c r="BW29">
        <v>1</v>
      </c>
      <c r="BX29">
        <v>2</v>
      </c>
      <c r="BZ29" t="s">
        <v>33</v>
      </c>
      <c r="CA29">
        <v>8.5804513503941835E-3</v>
      </c>
      <c r="CB29" s="7">
        <v>0.94932603628255807</v>
      </c>
      <c r="CC29">
        <v>8.1456458699850336E-3</v>
      </c>
      <c r="CD29" s="1">
        <v>2</v>
      </c>
      <c r="CE29">
        <v>1</v>
      </c>
    </row>
    <row r="30" spans="1:83" x14ac:dyDescent="0.25">
      <c r="A30" t="s">
        <v>46</v>
      </c>
      <c r="B30">
        <f t="shared" ref="B30" ca="1" si="27">(#REF!/B$35)*100</f>
        <v>2.0184811116886121</v>
      </c>
      <c r="C30" s="5">
        <v>0.60908383468433869</v>
      </c>
      <c r="D30" s="2">
        <f t="shared" ca="1" si="1"/>
        <v>1.2294242157452069</v>
      </c>
      <c r="E30">
        <v>1</v>
      </c>
      <c r="F30">
        <v>3</v>
      </c>
      <c r="H30" t="s">
        <v>21</v>
      </c>
      <c r="I30">
        <v>2.1028996061418358E-2</v>
      </c>
      <c r="J30">
        <v>1</v>
      </c>
      <c r="K30">
        <v>2.1028996061418358E-2</v>
      </c>
      <c r="L30">
        <v>0</v>
      </c>
      <c r="M30">
        <v>1</v>
      </c>
      <c r="O30" t="s">
        <v>20</v>
      </c>
      <c r="P30" s="1">
        <v>2.7706120037499424</v>
      </c>
      <c r="Q30" s="4">
        <v>0.92575539361637171</v>
      </c>
      <c r="R30">
        <v>2.5649090060897723</v>
      </c>
      <c r="S30" s="1">
        <v>0</v>
      </c>
      <c r="T30">
        <v>1</v>
      </c>
      <c r="Y30" s="2">
        <v>56.606786073483235</v>
      </c>
      <c r="Z30">
        <v>31</v>
      </c>
      <c r="AA30">
        <v>65</v>
      </c>
      <c r="AC30" t="s">
        <v>37</v>
      </c>
      <c r="AD30">
        <v>13.840240879374441</v>
      </c>
      <c r="AE30" s="4">
        <v>0.92258862662818608</v>
      </c>
      <c r="AF30">
        <v>12.768848825105344</v>
      </c>
      <c r="AG30">
        <v>5</v>
      </c>
      <c r="AH30">
        <v>2</v>
      </c>
      <c r="AJ30" t="s">
        <v>71</v>
      </c>
      <c r="AK30">
        <v>1.6599307843917345E-3</v>
      </c>
      <c r="AL30">
        <v>0</v>
      </c>
      <c r="AM30">
        <v>0</v>
      </c>
      <c r="AN30">
        <v>0</v>
      </c>
      <c r="AO30">
        <v>0</v>
      </c>
      <c r="AQ30" s="6" t="s">
        <v>34</v>
      </c>
      <c r="AR30">
        <v>0.5906834398400439</v>
      </c>
      <c r="AS30" s="4">
        <v>0.44166511106962852</v>
      </c>
      <c r="AT30">
        <v>0.26088426706394324</v>
      </c>
      <c r="AU30">
        <v>0</v>
      </c>
      <c r="AV30">
        <v>3</v>
      </c>
      <c r="AX30" t="s">
        <v>49</v>
      </c>
      <c r="AY30">
        <v>2.2764016432168455</v>
      </c>
      <c r="AZ30" s="4">
        <v>0.65327354846644292</v>
      </c>
      <c r="BA30">
        <v>1.4871129791991102</v>
      </c>
      <c r="BB30">
        <v>5</v>
      </c>
      <c r="BC30">
        <v>4</v>
      </c>
      <c r="BE30" t="s">
        <v>51</v>
      </c>
      <c r="BF30">
        <v>4.1904863779501929</v>
      </c>
      <c r="BG30" s="4">
        <v>0.43442856561214921</v>
      </c>
      <c r="BH30">
        <v>1.8204669863901528</v>
      </c>
      <c r="BI30">
        <v>2</v>
      </c>
      <c r="BJ30">
        <v>6</v>
      </c>
      <c r="BL30" t="s">
        <v>59</v>
      </c>
      <c r="BM30">
        <v>1.0881253068732119E-2</v>
      </c>
      <c r="BN30" s="7">
        <v>1</v>
      </c>
      <c r="BO30">
        <v>1.0881253068732119E-2</v>
      </c>
      <c r="BP30">
        <v>0</v>
      </c>
      <c r="BQ30">
        <v>1</v>
      </c>
      <c r="BS30" t="s">
        <v>58</v>
      </c>
      <c r="BT30">
        <v>2.8490143046184055</v>
      </c>
      <c r="BU30" s="7">
        <v>1</v>
      </c>
      <c r="BV30">
        <v>2.8490143046184055</v>
      </c>
      <c r="BW30">
        <v>1</v>
      </c>
      <c r="BX30">
        <v>1</v>
      </c>
      <c r="BZ30" t="s">
        <v>44</v>
      </c>
      <c r="CA30">
        <v>0.5090609081452051</v>
      </c>
      <c r="CB30" s="7">
        <v>0.49776281337588624</v>
      </c>
      <c r="CC30">
        <v>0.25339158981804089</v>
      </c>
      <c r="CD30" s="1">
        <v>3</v>
      </c>
      <c r="CE30">
        <v>2</v>
      </c>
    </row>
    <row r="31" spans="1:83" x14ac:dyDescent="0.25">
      <c r="A31" t="s">
        <v>47</v>
      </c>
      <c r="B31">
        <f t="shared" ref="B31" ca="1" si="28">(#REF!/B$35)*100</f>
        <v>5.0179457246623276</v>
      </c>
      <c r="C31" s="5">
        <v>0.4164950536354331</v>
      </c>
      <c r="D31" s="2">
        <f t="shared" ca="1" si="1"/>
        <v>2.0899495737329286</v>
      </c>
      <c r="E31">
        <v>1</v>
      </c>
      <c r="F31">
        <v>4</v>
      </c>
      <c r="H31" t="s">
        <v>43</v>
      </c>
      <c r="I31">
        <v>25.062664438090813</v>
      </c>
      <c r="J31">
        <v>0.97972693421597024</v>
      </c>
      <c r="K31">
        <v>24.554567393214334</v>
      </c>
      <c r="L31">
        <v>2</v>
      </c>
      <c r="M31">
        <v>1</v>
      </c>
      <c r="O31" t="s">
        <v>21</v>
      </c>
      <c r="P31" s="1">
        <v>2.9862087369883352E-2</v>
      </c>
      <c r="Q31" s="4">
        <v>1</v>
      </c>
      <c r="R31">
        <v>2.9862087369883352E-2</v>
      </c>
      <c r="S31" s="1">
        <v>0</v>
      </c>
      <c r="T31">
        <v>1</v>
      </c>
      <c r="AC31" t="s">
        <v>51</v>
      </c>
      <c r="AD31">
        <v>17.316552978993201</v>
      </c>
      <c r="AE31" s="4">
        <v>0.90938011855071621</v>
      </c>
      <c r="AF31">
        <v>15.747329000926594</v>
      </c>
      <c r="AG31">
        <v>6</v>
      </c>
      <c r="AH31">
        <v>2</v>
      </c>
      <c r="AJ31" t="s">
        <v>48</v>
      </c>
      <c r="AK31">
        <v>6.2211318962855436E-2</v>
      </c>
      <c r="AL31">
        <v>0</v>
      </c>
      <c r="AM31">
        <v>0</v>
      </c>
      <c r="AN31">
        <v>0</v>
      </c>
      <c r="AO31">
        <v>0</v>
      </c>
      <c r="AQ31" s="6" t="s">
        <v>36</v>
      </c>
      <c r="AR31">
        <v>3.8156988767789239</v>
      </c>
      <c r="AS31" s="4">
        <v>0.24597322493590396</v>
      </c>
      <c r="AT31">
        <v>0.93855975810561831</v>
      </c>
      <c r="AU31">
        <v>2</v>
      </c>
      <c r="AV31">
        <v>5</v>
      </c>
      <c r="AX31" t="s">
        <v>46</v>
      </c>
      <c r="AY31">
        <v>1.966835799126939E-2</v>
      </c>
      <c r="AZ31" s="4">
        <v>0.63043012544333621</v>
      </c>
      <c r="BA31">
        <v>1.2399525395700406E-2</v>
      </c>
      <c r="BB31">
        <v>0</v>
      </c>
      <c r="BC31">
        <v>2</v>
      </c>
      <c r="BE31" t="s">
        <v>38</v>
      </c>
      <c r="BF31">
        <v>3.265483520141192</v>
      </c>
      <c r="BG31" s="4">
        <v>0.47704829773265761</v>
      </c>
      <c r="BH31">
        <v>1.5577933545574023</v>
      </c>
      <c r="BI31">
        <v>3</v>
      </c>
      <c r="BJ31">
        <v>3</v>
      </c>
      <c r="BL31" t="s">
        <v>58</v>
      </c>
      <c r="BM31">
        <v>0.25403703662409616</v>
      </c>
      <c r="BN31" s="7">
        <v>0.77777777777777779</v>
      </c>
      <c r="BO31">
        <v>0.19758436181874145</v>
      </c>
      <c r="BP31">
        <v>0</v>
      </c>
      <c r="BQ31">
        <v>2</v>
      </c>
      <c r="BS31" t="s">
        <v>28</v>
      </c>
      <c r="BT31">
        <v>10.188679803428451</v>
      </c>
      <c r="BU31" s="7">
        <v>0.49251382470515814</v>
      </c>
      <c r="BV31">
        <v>5.0180656586827457</v>
      </c>
      <c r="BW31">
        <v>4</v>
      </c>
      <c r="BX31">
        <v>3</v>
      </c>
      <c r="BZ31" t="s">
        <v>25</v>
      </c>
      <c r="CA31">
        <v>0.10640103170818314</v>
      </c>
      <c r="CB31" s="7">
        <v>0.47629536246038667</v>
      </c>
      <c r="CC31">
        <v>5.0678317963608187E-2</v>
      </c>
      <c r="CD31" s="1">
        <v>3</v>
      </c>
      <c r="CE31">
        <v>2</v>
      </c>
    </row>
    <row r="32" spans="1:83" x14ac:dyDescent="0.25">
      <c r="A32" t="s">
        <v>48</v>
      </c>
      <c r="B32">
        <f t="shared" ref="B32" ca="1" si="29">(#REF!/B$35)*100</f>
        <v>0.6434667340175747</v>
      </c>
      <c r="C32" s="5">
        <v>0.85671307010360664</v>
      </c>
      <c r="D32" s="2">
        <f t="shared" ca="1" si="1"/>
        <v>0.55126636120973727</v>
      </c>
      <c r="E32">
        <v>1</v>
      </c>
      <c r="F32">
        <v>2</v>
      </c>
      <c r="H32" t="s">
        <v>45</v>
      </c>
      <c r="I32">
        <v>5.1191917897324375</v>
      </c>
      <c r="J32">
        <v>0.47418602107412405</v>
      </c>
      <c r="K32">
        <v>2.4274491858885483</v>
      </c>
      <c r="L32">
        <v>5</v>
      </c>
      <c r="M32">
        <v>3</v>
      </c>
      <c r="O32" t="s">
        <v>43</v>
      </c>
      <c r="P32" s="1">
        <v>0.35041397066831387</v>
      </c>
      <c r="Q32" s="4">
        <v>1</v>
      </c>
      <c r="R32">
        <v>0.35041397066831387</v>
      </c>
      <c r="S32" s="1">
        <v>0</v>
      </c>
      <c r="T32">
        <v>2</v>
      </c>
      <c r="AC32" t="s">
        <v>44</v>
      </c>
      <c r="AD32">
        <v>1.1083081692396599</v>
      </c>
      <c r="AE32" s="4">
        <v>0.7150362513794607</v>
      </c>
      <c r="AF32">
        <v>0.79248051870635938</v>
      </c>
      <c r="AG32">
        <v>3</v>
      </c>
      <c r="AH32">
        <v>2</v>
      </c>
      <c r="AJ32" t="s">
        <v>28</v>
      </c>
      <c r="AK32">
        <v>0.19449439931105236</v>
      </c>
      <c r="AL32">
        <v>0.45764508810245758</v>
      </c>
      <c r="AM32">
        <v>8.9009406508141126E-2</v>
      </c>
      <c r="AN32">
        <v>0</v>
      </c>
      <c r="AO32">
        <v>3</v>
      </c>
      <c r="AQ32" s="6" t="s">
        <v>45</v>
      </c>
      <c r="AR32">
        <v>0.75165028227545394</v>
      </c>
      <c r="AS32" s="4">
        <v>0.48407944386037827</v>
      </c>
      <c r="AT32">
        <v>0.3638584506213981</v>
      </c>
      <c r="AU32">
        <v>1</v>
      </c>
      <c r="AV32">
        <v>5</v>
      </c>
      <c r="AX32" t="s">
        <v>45</v>
      </c>
      <c r="AY32">
        <v>8.1727315452189253E-2</v>
      </c>
      <c r="AZ32" s="4">
        <v>0.64920059346841041</v>
      </c>
      <c r="BA32">
        <v>5.3057421694141252E-2</v>
      </c>
      <c r="BB32">
        <v>0</v>
      </c>
      <c r="BC32">
        <v>3</v>
      </c>
      <c r="BE32" t="s">
        <v>40</v>
      </c>
      <c r="BF32">
        <v>1.9347793463602936</v>
      </c>
      <c r="BG32" s="4">
        <v>0.49390384172992868</v>
      </c>
      <c r="BH32">
        <v>0.95559495206706935</v>
      </c>
      <c r="BI32">
        <v>2</v>
      </c>
      <c r="BJ32">
        <v>3</v>
      </c>
      <c r="BL32" t="s">
        <v>28</v>
      </c>
      <c r="BM32">
        <v>0.87879173211060613</v>
      </c>
      <c r="BN32" s="7">
        <v>0.84400369374071538</v>
      </c>
      <c r="BO32">
        <v>0.74170346793015285</v>
      </c>
      <c r="BP32">
        <v>0</v>
      </c>
      <c r="BQ32">
        <v>3</v>
      </c>
      <c r="BS32" t="s">
        <v>45</v>
      </c>
      <c r="BT32">
        <v>4.0491058545268004</v>
      </c>
      <c r="BU32" s="7">
        <v>0.57769449837312026</v>
      </c>
      <c r="BV32">
        <v>2.3391461754905243</v>
      </c>
      <c r="BW32">
        <v>5</v>
      </c>
      <c r="BX32">
        <v>5</v>
      </c>
      <c r="BZ32" t="s">
        <v>97</v>
      </c>
      <c r="CA32">
        <v>0.60865679927950467</v>
      </c>
      <c r="CB32" s="7">
        <v>0.49957530769653896</v>
      </c>
      <c r="CC32">
        <v>0.30406990778164911</v>
      </c>
      <c r="CD32" s="1">
        <v>1</v>
      </c>
      <c r="CE32">
        <v>2</v>
      </c>
    </row>
    <row r="33" spans="1:83" x14ac:dyDescent="0.25">
      <c r="A33" t="s">
        <v>49</v>
      </c>
      <c r="B33">
        <f t="shared" ref="B33" ca="1" si="30">(#REF!/B$35)*100</f>
        <v>21.855786801214222</v>
      </c>
      <c r="C33" s="5">
        <v>0.24939507620133408</v>
      </c>
      <c r="D33" s="2">
        <f t="shared" ca="1" si="1"/>
        <v>5.4507256147289329</v>
      </c>
      <c r="E33">
        <v>1</v>
      </c>
      <c r="F33">
        <v>6</v>
      </c>
      <c r="K33">
        <v>70.445705838563896</v>
      </c>
      <c r="L33">
        <v>30</v>
      </c>
      <c r="M33">
        <v>62</v>
      </c>
      <c r="O33" t="s">
        <v>45</v>
      </c>
      <c r="P33" s="1">
        <v>2.9668826236515158</v>
      </c>
      <c r="Q33" s="4">
        <v>0.90510083036773425</v>
      </c>
      <c r="R33">
        <v>2.6853279262705891</v>
      </c>
      <c r="S33" s="1">
        <v>3</v>
      </c>
      <c r="T33">
        <v>3</v>
      </c>
      <c r="AC33" t="s">
        <v>33</v>
      </c>
      <c r="AD33">
        <v>4.680732914187602E-2</v>
      </c>
      <c r="AE33" s="4">
        <v>0.44285385102828506</v>
      </c>
      <c r="AF33">
        <v>2.072880596682827E-2</v>
      </c>
      <c r="AG33">
        <v>0</v>
      </c>
      <c r="AH33">
        <v>1</v>
      </c>
      <c r="AJ33" t="s">
        <v>36</v>
      </c>
      <c r="AK33">
        <v>1.7301551356876912</v>
      </c>
      <c r="AL33">
        <v>0.62913560000762747</v>
      </c>
      <c r="AM33">
        <v>1.0885021893971538</v>
      </c>
      <c r="AN33">
        <v>3</v>
      </c>
      <c r="AO33">
        <v>3</v>
      </c>
      <c r="AQ33" s="6" t="s">
        <v>71</v>
      </c>
      <c r="AR33">
        <v>8.3077684557180384E-2</v>
      </c>
      <c r="AS33" s="4">
        <v>0.87995870815513932</v>
      </c>
      <c r="AT33">
        <v>7.3104931979456625E-2</v>
      </c>
      <c r="AU33">
        <v>0</v>
      </c>
      <c r="AV33">
        <v>2</v>
      </c>
      <c r="AX33" t="s">
        <v>44</v>
      </c>
      <c r="AY33">
        <v>1.2637824751049151E-2</v>
      </c>
      <c r="AZ33" s="4">
        <v>0.7099355412313848</v>
      </c>
      <c r="BA33">
        <v>8.9720409546234694E-3</v>
      </c>
      <c r="BB33">
        <v>0</v>
      </c>
      <c r="BC33">
        <v>4</v>
      </c>
      <c r="BE33" t="s">
        <v>60</v>
      </c>
      <c r="BH33">
        <v>65.841093060572135</v>
      </c>
      <c r="BI33">
        <v>38</v>
      </c>
      <c r="BJ33">
        <v>80</v>
      </c>
      <c r="BL33" t="s">
        <v>45</v>
      </c>
      <c r="BM33">
        <v>1.5789036918779138</v>
      </c>
      <c r="BN33" s="7">
        <v>0.35706081367961418</v>
      </c>
      <c r="BO33">
        <v>0.56376463694367474</v>
      </c>
      <c r="BP33">
        <v>3</v>
      </c>
      <c r="BQ33">
        <v>6</v>
      </c>
      <c r="BS33" t="s">
        <v>46</v>
      </c>
      <c r="BT33">
        <v>0.41085705658498678</v>
      </c>
      <c r="BU33" s="7">
        <v>0.70666666666666667</v>
      </c>
      <c r="BV33">
        <v>0.29033898665339064</v>
      </c>
      <c r="BW33">
        <v>1</v>
      </c>
      <c r="BX33">
        <v>3</v>
      </c>
      <c r="BZ33" t="s">
        <v>98</v>
      </c>
      <c r="CA33">
        <v>0.52060137027106468</v>
      </c>
      <c r="CB33" s="7">
        <v>0.48672862633094094</v>
      </c>
      <c r="CC33">
        <v>0.25339158981804089</v>
      </c>
      <c r="CD33" s="1">
        <v>4</v>
      </c>
      <c r="CE33">
        <v>2</v>
      </c>
    </row>
    <row r="34" spans="1:83" x14ac:dyDescent="0.25">
      <c r="A34" t="s">
        <v>50</v>
      </c>
      <c r="B34">
        <f t="shared" ref="B34" ca="1" si="31">(#REF!/B$35)*100</f>
        <v>5.6719480895520622</v>
      </c>
      <c r="C34" s="5">
        <v>0.60192974780895803</v>
      </c>
      <c r="D34" s="2">
        <f t="shared" ca="1" si="1"/>
        <v>3.4141142831295741</v>
      </c>
      <c r="E34">
        <v>4</v>
      </c>
      <c r="F34">
        <v>3</v>
      </c>
      <c r="R34">
        <v>77.656074018251672</v>
      </c>
      <c r="S34" s="1">
        <v>29</v>
      </c>
      <c r="T34" s="1">
        <v>61</v>
      </c>
      <c r="AC34" t="s">
        <v>32</v>
      </c>
      <c r="AD34">
        <v>0.58316425366172597</v>
      </c>
      <c r="AE34" s="4">
        <v>1</v>
      </c>
      <c r="AF34">
        <v>0.58316425366172597</v>
      </c>
      <c r="AG34">
        <v>1</v>
      </c>
      <c r="AH34">
        <v>1</v>
      </c>
      <c r="AM34">
        <v>44.245469492142419</v>
      </c>
      <c r="AN34">
        <v>32</v>
      </c>
      <c r="AO34">
        <v>51</v>
      </c>
      <c r="AQ34" s="6" t="s">
        <v>48</v>
      </c>
      <c r="AR34">
        <v>1.3740774591288667</v>
      </c>
      <c r="AS34" s="4">
        <v>0.64173847916508775</v>
      </c>
      <c r="AT34">
        <v>0.8817983788763869</v>
      </c>
      <c r="AU34">
        <v>2</v>
      </c>
      <c r="AV34">
        <v>2</v>
      </c>
      <c r="AX34" t="s">
        <v>47</v>
      </c>
      <c r="AY34">
        <v>1.1376111594511309</v>
      </c>
      <c r="AZ34" s="4">
        <v>0.90845885965771467</v>
      </c>
      <c r="BA34">
        <v>1.0334729366488651</v>
      </c>
      <c r="BB34">
        <v>6</v>
      </c>
      <c r="BC34">
        <v>1</v>
      </c>
      <c r="BL34" t="s">
        <v>46</v>
      </c>
      <c r="BM34">
        <v>3.4835887134731793</v>
      </c>
      <c r="BN34" s="7">
        <v>0.78512959192974985</v>
      </c>
      <c r="BO34">
        <v>2.7350685850602794</v>
      </c>
      <c r="BP34">
        <v>2</v>
      </c>
      <c r="BQ34">
        <v>3</v>
      </c>
      <c r="BS34" t="s">
        <v>69</v>
      </c>
      <c r="BT34">
        <v>9.8605693580396836E-2</v>
      </c>
      <c r="BU34" s="7">
        <v>0.33333333333333331</v>
      </c>
      <c r="BV34">
        <v>3.2868564526798941E-2</v>
      </c>
      <c r="BW34">
        <v>1</v>
      </c>
      <c r="BX34">
        <v>3</v>
      </c>
      <c r="BZ34" t="s">
        <v>39</v>
      </c>
      <c r="CA34">
        <v>3.1885735230004404E-3</v>
      </c>
      <c r="CB34" s="7">
        <v>0.5</v>
      </c>
      <c r="CC34">
        <v>1.5942867615002202E-3</v>
      </c>
      <c r="CD34" s="1">
        <v>0</v>
      </c>
      <c r="CE34">
        <v>2</v>
      </c>
    </row>
    <row r="35" spans="1:83" x14ac:dyDescent="0.25">
      <c r="A35" t="s">
        <v>51</v>
      </c>
      <c r="B35">
        <f t="shared" ref="B35" ca="1" si="32">(#REF!/B$35)*100</f>
        <v>4.0324003152556296</v>
      </c>
      <c r="C35" s="5">
        <v>0.31312025157339896</v>
      </c>
      <c r="D35" s="2">
        <f t="shared" ca="1" si="1"/>
        <v>1.262626201157496</v>
      </c>
      <c r="E35">
        <v>3</v>
      </c>
      <c r="F35">
        <v>6</v>
      </c>
      <c r="AC35" t="s">
        <v>40</v>
      </c>
      <c r="AD35">
        <v>3.2723430775312132</v>
      </c>
      <c r="AE35" s="4">
        <v>0.89697007020569008</v>
      </c>
      <c r="AF35">
        <v>2.9351937999902762</v>
      </c>
      <c r="AG35">
        <v>3</v>
      </c>
      <c r="AH35">
        <v>4</v>
      </c>
      <c r="AQ35" s="6" t="s">
        <v>28</v>
      </c>
      <c r="AR35">
        <v>3.5270648743482189</v>
      </c>
      <c r="AS35" s="4">
        <v>0.96630628283617737</v>
      </c>
      <c r="AT35">
        <v>3.4082249480534763</v>
      </c>
      <c r="AU35">
        <v>1</v>
      </c>
      <c r="AV35">
        <v>1</v>
      </c>
      <c r="AX35" t="s">
        <v>62</v>
      </c>
      <c r="AY35">
        <v>1.3576977023798821E-2</v>
      </c>
      <c r="AZ35" s="4">
        <v>1</v>
      </c>
      <c r="BA35">
        <v>1.3576977023798821E-2</v>
      </c>
      <c r="BB35">
        <v>0</v>
      </c>
      <c r="BC35">
        <v>1</v>
      </c>
      <c r="BL35" t="s">
        <v>29</v>
      </c>
      <c r="BM35">
        <v>4.979125917832284E-2</v>
      </c>
      <c r="BN35" s="7">
        <v>1</v>
      </c>
      <c r="BO35">
        <v>4.979125917832284E-2</v>
      </c>
      <c r="BP35">
        <v>0</v>
      </c>
      <c r="BQ35">
        <v>1</v>
      </c>
      <c r="BV35">
        <v>62.382667441780463</v>
      </c>
      <c r="BW35">
        <v>89</v>
      </c>
      <c r="BX35">
        <v>80</v>
      </c>
      <c r="BZ35" t="s">
        <v>99</v>
      </c>
      <c r="CA35">
        <v>1.3277120869189138</v>
      </c>
      <c r="CB35" s="7">
        <v>0.49620557048309949</v>
      </c>
      <c r="CC35">
        <v>0.65881813352690621</v>
      </c>
      <c r="CD35" s="1">
        <v>4</v>
      </c>
      <c r="CE35">
        <v>2</v>
      </c>
    </row>
    <row r="36" spans="1:83" x14ac:dyDescent="0.25">
      <c r="D36" s="2">
        <f ca="1">SUM(D3:D35)</f>
        <v>49.646959715186867</v>
      </c>
      <c r="E36">
        <v>40</v>
      </c>
      <c r="F36">
        <v>82</v>
      </c>
      <c r="AC36" t="s">
        <v>49</v>
      </c>
      <c r="AD36">
        <v>12.850239930458596</v>
      </c>
      <c r="AE36" s="4">
        <v>0.44143380626909173</v>
      </c>
      <c r="AF36">
        <v>5.6725303239734064</v>
      </c>
      <c r="AG36">
        <v>7</v>
      </c>
      <c r="AH36">
        <v>4</v>
      </c>
      <c r="AQ36" s="6" t="s">
        <v>35</v>
      </c>
      <c r="AR36">
        <v>1.7723566079899635</v>
      </c>
      <c r="AS36" s="4">
        <v>0.9619808660067467</v>
      </c>
      <c r="AT36">
        <v>1.7049731446269651</v>
      </c>
      <c r="AU36">
        <v>2</v>
      </c>
      <c r="AV36">
        <v>1</v>
      </c>
      <c r="AX36" t="s">
        <v>35</v>
      </c>
      <c r="AY36">
        <v>0.14258119915934162</v>
      </c>
      <c r="AZ36" s="4">
        <v>0.609018581574722</v>
      </c>
      <c r="BA36">
        <v>8.6834599671245169E-2</v>
      </c>
      <c r="BB36">
        <v>1</v>
      </c>
      <c r="BC36">
        <v>3</v>
      </c>
      <c r="BL36" t="s">
        <v>69</v>
      </c>
      <c r="BM36">
        <v>4.995560702784994</v>
      </c>
      <c r="BN36" s="7">
        <v>0.99106548820573825</v>
      </c>
      <c r="BO36">
        <v>4.9509278067670106</v>
      </c>
      <c r="BP36">
        <v>2</v>
      </c>
      <c r="BQ36">
        <v>1</v>
      </c>
      <c r="BZ36" t="s">
        <v>100</v>
      </c>
      <c r="CA36">
        <v>0.33447860879470359</v>
      </c>
      <c r="CB36" s="7">
        <v>0.45454313039235533</v>
      </c>
      <c r="CC36">
        <v>0.15203495389082455</v>
      </c>
      <c r="CD36" s="1">
        <v>3</v>
      </c>
      <c r="CE36">
        <v>3</v>
      </c>
    </row>
    <row r="37" spans="1:83" x14ac:dyDescent="0.25">
      <c r="AF37">
        <v>59.811202562470072</v>
      </c>
      <c r="AG37">
        <v>42</v>
      </c>
      <c r="AH37">
        <v>81</v>
      </c>
      <c r="AQ37" s="6" t="s">
        <v>51</v>
      </c>
      <c r="AR37">
        <v>4.9856840769200614</v>
      </c>
      <c r="AS37" s="4">
        <v>0.50596950190874168</v>
      </c>
      <c r="AT37">
        <v>2.5226040890735879</v>
      </c>
      <c r="AU37">
        <v>2</v>
      </c>
      <c r="AV37">
        <v>5</v>
      </c>
      <c r="AX37" t="s">
        <v>81</v>
      </c>
      <c r="AY37">
        <v>1.8427235022645573E-3</v>
      </c>
      <c r="AZ37" s="4">
        <v>1</v>
      </c>
      <c r="BA37">
        <v>1.8427235022645573E-3</v>
      </c>
      <c r="BB37">
        <v>0</v>
      </c>
      <c r="BC37">
        <v>1</v>
      </c>
      <c r="BO37">
        <v>71.950218337776391</v>
      </c>
      <c r="BP37">
        <v>50</v>
      </c>
      <c r="BQ37">
        <v>74</v>
      </c>
      <c r="BZ37" t="s">
        <v>101</v>
      </c>
      <c r="CA37">
        <v>1.3188011834034088</v>
      </c>
      <c r="CB37" s="7">
        <v>0.49955834269628496</v>
      </c>
      <c r="CC37">
        <v>0.65881813352690621</v>
      </c>
      <c r="CD37" s="1">
        <v>3</v>
      </c>
      <c r="CE37">
        <v>2</v>
      </c>
    </row>
    <row r="38" spans="1:83" x14ac:dyDescent="0.25">
      <c r="AQ38" s="6" t="s">
        <v>32</v>
      </c>
      <c r="AR38">
        <v>9.7305274042419754</v>
      </c>
      <c r="AS38" s="4">
        <v>0.99370458646058002</v>
      </c>
      <c r="AT38">
        <v>9.6692697102756124</v>
      </c>
      <c r="AU38">
        <v>1</v>
      </c>
      <c r="AV38">
        <v>1</v>
      </c>
      <c r="AX38" t="s">
        <v>48</v>
      </c>
      <c r="AY38">
        <v>1.021737746784088E-2</v>
      </c>
      <c r="AZ38" s="4">
        <v>1</v>
      </c>
      <c r="BA38">
        <v>1.021737746784088E-2</v>
      </c>
      <c r="BB38">
        <v>0</v>
      </c>
      <c r="BC38">
        <v>1</v>
      </c>
      <c r="BZ38" t="s">
        <v>102</v>
      </c>
      <c r="CA38">
        <v>1.9407687553222586E-2</v>
      </c>
      <c r="CB38" s="7">
        <v>0.5</v>
      </c>
      <c r="CC38">
        <v>9.7038437766112928E-3</v>
      </c>
      <c r="CD38" s="1">
        <v>0</v>
      </c>
      <c r="CE38">
        <v>2</v>
      </c>
    </row>
    <row r="39" spans="1:83" x14ac:dyDescent="0.25">
      <c r="AQ39" s="6" t="s">
        <v>38</v>
      </c>
      <c r="AR39">
        <v>4.0602334653232441</v>
      </c>
      <c r="AS39" s="4">
        <v>0.65604424784101689</v>
      </c>
      <c r="AT39">
        <v>2.6636928098169133</v>
      </c>
      <c r="AU39">
        <v>4</v>
      </c>
      <c r="AV39">
        <v>2</v>
      </c>
      <c r="AX39" t="s">
        <v>28</v>
      </c>
      <c r="AY39">
        <v>1.3648139110268388E-2</v>
      </c>
      <c r="AZ39" s="4">
        <v>0.72036223929747523</v>
      </c>
      <c r="BA39">
        <v>9.8316040517163871E-3</v>
      </c>
      <c r="BB39">
        <v>0</v>
      </c>
      <c r="BC39">
        <v>3</v>
      </c>
      <c r="BZ39" t="s">
        <v>103</v>
      </c>
      <c r="CA39">
        <v>5.193606528327171E-3</v>
      </c>
      <c r="CB39" s="7">
        <v>0.5</v>
      </c>
      <c r="CC39">
        <v>2.5968032641635855E-3</v>
      </c>
      <c r="CD39" s="1">
        <v>0</v>
      </c>
      <c r="CE39">
        <v>2</v>
      </c>
    </row>
    <row r="40" spans="1:83" x14ac:dyDescent="0.25">
      <c r="AQ40" s="6" t="s">
        <v>42</v>
      </c>
      <c r="AR40">
        <v>4.2438840318343987</v>
      </c>
      <c r="AS40" s="4">
        <v>0.51477788427118099</v>
      </c>
      <c r="AT40">
        <v>2.1846576429999609</v>
      </c>
      <c r="AU40">
        <v>1</v>
      </c>
      <c r="AV40">
        <v>3</v>
      </c>
      <c r="AX40" t="s">
        <v>40</v>
      </c>
      <c r="AY40">
        <v>0.14743426618791744</v>
      </c>
      <c r="AZ40" s="4">
        <v>0.73671625676769925</v>
      </c>
      <c r="BA40">
        <v>0.1086172207052551</v>
      </c>
      <c r="BB40">
        <v>1</v>
      </c>
      <c r="BC40">
        <v>4</v>
      </c>
      <c r="BZ40" t="s">
        <v>104</v>
      </c>
      <c r="CA40">
        <v>1.2194844373875319E-3</v>
      </c>
      <c r="CB40" s="7">
        <v>0.72379367720465893</v>
      </c>
      <c r="CC40">
        <v>8.8265512523057633E-4</v>
      </c>
      <c r="CD40" s="1">
        <v>0</v>
      </c>
      <c r="CE40">
        <v>3</v>
      </c>
    </row>
    <row r="41" spans="1:83" x14ac:dyDescent="0.25">
      <c r="AT41">
        <v>70.395834966871831</v>
      </c>
      <c r="AU41">
        <v>30</v>
      </c>
      <c r="AV41">
        <v>79</v>
      </c>
      <c r="AX41" t="s">
        <v>34</v>
      </c>
      <c r="AY41">
        <v>0.11096276052902172</v>
      </c>
      <c r="AZ41" s="4">
        <v>0.43169783935902256</v>
      </c>
      <c r="BA41">
        <v>4.7902383969691306E-2</v>
      </c>
      <c r="BB41">
        <v>0</v>
      </c>
      <c r="BC41">
        <v>3</v>
      </c>
      <c r="BZ41" t="s">
        <v>105</v>
      </c>
      <c r="CA41">
        <v>1.4225797583240845</v>
      </c>
      <c r="CB41" s="7">
        <v>0.49873931309577996</v>
      </c>
      <c r="CC41">
        <v>0.70949645149051455</v>
      </c>
      <c r="CD41" s="1">
        <v>3</v>
      </c>
      <c r="CE41">
        <v>2</v>
      </c>
    </row>
    <row r="42" spans="1:83" x14ac:dyDescent="0.25">
      <c r="AX42" t="s">
        <v>51</v>
      </c>
      <c r="AY42">
        <v>0.33526144353650089</v>
      </c>
      <c r="AZ42" s="4">
        <v>0.34122227373524666</v>
      </c>
      <c r="BA42">
        <v>0.11439867205928585</v>
      </c>
      <c r="BB42">
        <v>5</v>
      </c>
      <c r="BC42">
        <v>4</v>
      </c>
      <c r="BZ42" t="s">
        <v>106</v>
      </c>
      <c r="CA42">
        <v>1.11707006466164</v>
      </c>
      <c r="CB42" s="7">
        <v>0.49903897278685438</v>
      </c>
      <c r="CC42">
        <v>0.55746149759968988</v>
      </c>
      <c r="CD42" s="1">
        <v>4</v>
      </c>
      <c r="CE42">
        <v>2</v>
      </c>
    </row>
    <row r="43" spans="1:83" x14ac:dyDescent="0.25">
      <c r="BA43">
        <v>98.281575126903107</v>
      </c>
      <c r="BB43">
        <v>25</v>
      </c>
      <c r="BC43">
        <v>73</v>
      </c>
      <c r="BZ43" t="s">
        <v>43</v>
      </c>
      <c r="CA43">
        <v>5.9738214823733524E-2</v>
      </c>
      <c r="CB43" s="7">
        <v>0.4975738284017352</v>
      </c>
      <c r="CC43">
        <v>2.972417225173038E-2</v>
      </c>
      <c r="CD43" s="1">
        <v>2</v>
      </c>
      <c r="CE43">
        <v>2</v>
      </c>
    </row>
    <row r="44" spans="1:83" x14ac:dyDescent="0.25">
      <c r="BZ44" t="s">
        <v>69</v>
      </c>
      <c r="CA44">
        <v>0.41306506145353317</v>
      </c>
      <c r="CB44" s="7">
        <v>0.49075385640486197</v>
      </c>
      <c r="CC44">
        <v>0.20271327185443269</v>
      </c>
      <c r="CD44" s="1">
        <v>6</v>
      </c>
      <c r="CE44">
        <v>2</v>
      </c>
    </row>
    <row r="45" spans="1:83" x14ac:dyDescent="0.25">
      <c r="BZ45" t="s">
        <v>31</v>
      </c>
      <c r="CA45">
        <v>1.0340674376734549</v>
      </c>
      <c r="CB45" s="7">
        <v>0.4900871656652217</v>
      </c>
      <c r="CC45">
        <v>0.50678317963608177</v>
      </c>
      <c r="CD45" s="1">
        <v>7</v>
      </c>
      <c r="CE45">
        <v>2</v>
      </c>
    </row>
    <row r="46" spans="1:83" x14ac:dyDescent="0.25">
      <c r="BZ46" t="s">
        <v>46</v>
      </c>
      <c r="CA46">
        <v>0.31300603001501792</v>
      </c>
      <c r="CB46" s="7">
        <v>0.48572531936055663</v>
      </c>
      <c r="CC46">
        <v>0.15203495389082455</v>
      </c>
      <c r="CD46" s="1">
        <v>4</v>
      </c>
      <c r="CE46">
        <v>2</v>
      </c>
    </row>
    <row r="47" spans="1:83" x14ac:dyDescent="0.25">
      <c r="BZ47" t="s">
        <v>26</v>
      </c>
      <c r="CA47">
        <v>3.2610411030686322E-4</v>
      </c>
      <c r="CB47" s="7">
        <v>0.5</v>
      </c>
      <c r="CC47">
        <v>1.6305205515343161E-4</v>
      </c>
      <c r="CD47" s="1">
        <v>0</v>
      </c>
      <c r="CE47">
        <v>2</v>
      </c>
    </row>
    <row r="48" spans="1:83" x14ac:dyDescent="0.25">
      <c r="BZ48" t="s">
        <v>34</v>
      </c>
      <c r="CA48">
        <v>1.2846762724168773E-2</v>
      </c>
      <c r="CB48" s="7">
        <v>0.31589160405243799</v>
      </c>
      <c r="CC48">
        <v>4.0581844838187414E-3</v>
      </c>
      <c r="CD48" s="1">
        <v>1</v>
      </c>
      <c r="CE48">
        <v>4</v>
      </c>
    </row>
    <row r="49" spans="78:83" x14ac:dyDescent="0.25">
      <c r="BZ49" t="s">
        <v>38</v>
      </c>
      <c r="CA49">
        <v>1.1696412358166295E-2</v>
      </c>
      <c r="CB49" s="7">
        <v>0.65054955948501259</v>
      </c>
      <c r="CC49">
        <v>7.6090959071601402E-3</v>
      </c>
      <c r="CD49" s="1">
        <v>3</v>
      </c>
      <c r="CE49">
        <v>4</v>
      </c>
    </row>
    <row r="50" spans="78:83" x14ac:dyDescent="0.25">
      <c r="BZ50" t="s">
        <v>107</v>
      </c>
      <c r="CA50">
        <v>1.4565983593706556E-2</v>
      </c>
      <c r="CB50" s="7">
        <v>0.43283582089552236</v>
      </c>
      <c r="CC50">
        <v>6.3046794659326879E-3</v>
      </c>
      <c r="CD50" s="1">
        <v>0</v>
      </c>
      <c r="CE50">
        <v>3</v>
      </c>
    </row>
    <row r="51" spans="78:83" x14ac:dyDescent="0.25">
      <c r="BZ51" t="s">
        <v>21</v>
      </c>
      <c r="CA51">
        <v>1.4493516013638363E-4</v>
      </c>
      <c r="CB51" s="7">
        <v>1</v>
      </c>
      <c r="CC51">
        <v>1.4493516013638363E-4</v>
      </c>
      <c r="CD51" s="1">
        <v>0</v>
      </c>
      <c r="CE51">
        <v>1</v>
      </c>
    </row>
    <row r="52" spans="78:83" x14ac:dyDescent="0.25">
      <c r="BZ52" t="s">
        <v>108</v>
      </c>
      <c r="CA52">
        <v>0.62147385029584556</v>
      </c>
      <c r="CB52" s="7">
        <v>0.48927224795846214</v>
      </c>
      <c r="CC52">
        <v>0.30406990778164911</v>
      </c>
      <c r="CD52" s="1">
        <v>2</v>
      </c>
      <c r="CE52">
        <v>2</v>
      </c>
    </row>
    <row r="53" spans="78:83" x14ac:dyDescent="0.25">
      <c r="BZ53" t="s">
        <v>35</v>
      </c>
      <c r="CA53">
        <v>2.6499437406275902E-2</v>
      </c>
      <c r="CB53" s="7">
        <v>0.46709491813724291</v>
      </c>
      <c r="CC53">
        <v>1.2377752545967435E-2</v>
      </c>
      <c r="CD53" s="1">
        <v>3</v>
      </c>
      <c r="CE53">
        <v>4</v>
      </c>
    </row>
    <row r="54" spans="78:83" x14ac:dyDescent="0.25">
      <c r="BZ54" t="s">
        <v>42</v>
      </c>
      <c r="CA54">
        <v>2.9817409040246119</v>
      </c>
      <c r="CB54" s="7">
        <v>0.47589409967369734</v>
      </c>
      <c r="CC54">
        <v>1.4189929029810291</v>
      </c>
      <c r="CD54" s="1">
        <v>9</v>
      </c>
      <c r="CE54">
        <v>2</v>
      </c>
    </row>
    <row r="55" spans="78:83" x14ac:dyDescent="0.25">
      <c r="BZ55" t="s">
        <v>48</v>
      </c>
      <c r="CA55">
        <v>2.5738600283139963E-2</v>
      </c>
      <c r="CB55" s="7">
        <v>0.46550141620726748</v>
      </c>
      <c r="CC55">
        <v>1.1981354882994429E-2</v>
      </c>
      <c r="CD55" s="1">
        <v>3</v>
      </c>
      <c r="CE55">
        <v>3</v>
      </c>
    </row>
    <row r="56" spans="78:83" x14ac:dyDescent="0.25">
      <c r="BZ56" t="s">
        <v>28</v>
      </c>
      <c r="CA56">
        <v>0.65462573908480137</v>
      </c>
      <c r="CB56" s="7">
        <v>0.46692969172046728</v>
      </c>
      <c r="CC56">
        <v>0.30566419454314936</v>
      </c>
      <c r="CD56" s="1">
        <v>2</v>
      </c>
      <c r="CE56">
        <v>3</v>
      </c>
    </row>
    <row r="57" spans="78:83" x14ac:dyDescent="0.25">
      <c r="BZ57" t="s">
        <v>51</v>
      </c>
      <c r="CA57">
        <v>0.10132996785775124</v>
      </c>
      <c r="CB57" s="7">
        <v>0.76798638327087587</v>
      </c>
      <c r="CC57">
        <v>7.7820035532028473E-2</v>
      </c>
      <c r="CD57" s="1">
        <v>4</v>
      </c>
      <c r="CE57">
        <v>4</v>
      </c>
    </row>
    <row r="58" spans="78:83" x14ac:dyDescent="0.25">
      <c r="BZ58" t="s">
        <v>62</v>
      </c>
      <c r="CA58">
        <v>0.28020242041586985</v>
      </c>
      <c r="CB58" s="7">
        <v>0.68225490677832401</v>
      </c>
      <c r="CC58">
        <v>0.19116947621989003</v>
      </c>
      <c r="CD58" s="1">
        <v>0</v>
      </c>
      <c r="CE58">
        <v>2</v>
      </c>
    </row>
    <row r="59" spans="78:83" x14ac:dyDescent="0.25">
      <c r="BZ59" t="s">
        <v>109</v>
      </c>
      <c r="CA59">
        <v>0.11686063987732562</v>
      </c>
      <c r="CB59" s="7">
        <v>0.43366455991348085</v>
      </c>
      <c r="CC59">
        <v>5.0678317963608187E-2</v>
      </c>
      <c r="CD59" s="1">
        <v>1</v>
      </c>
      <c r="CE59">
        <v>4</v>
      </c>
    </row>
    <row r="60" spans="78:83" x14ac:dyDescent="0.25">
      <c r="BZ60" t="s">
        <v>110</v>
      </c>
      <c r="CA60">
        <v>7.6491782329689189</v>
      </c>
      <c r="CB60" s="7">
        <v>0.49027430334191863</v>
      </c>
      <c r="CC60">
        <v>3.7501955293070046</v>
      </c>
      <c r="CD60" s="1">
        <v>8</v>
      </c>
      <c r="CE60">
        <v>2</v>
      </c>
    </row>
    <row r="61" spans="78:83" x14ac:dyDescent="0.25">
      <c r="BZ61" t="s">
        <v>111</v>
      </c>
      <c r="CA61">
        <v>3.6723165051648015</v>
      </c>
      <c r="CB61" s="7">
        <v>0.48300333760221109</v>
      </c>
      <c r="CC61">
        <v>1.7737411287262865</v>
      </c>
      <c r="CD61" s="1">
        <v>6</v>
      </c>
      <c r="CE61">
        <v>2</v>
      </c>
    </row>
    <row r="62" spans="78:83" x14ac:dyDescent="0.25">
      <c r="BZ62" t="s">
        <v>112</v>
      </c>
      <c r="CA62">
        <v>2.9155664810771218</v>
      </c>
      <c r="CB62" s="7">
        <v>0.48669543712712693</v>
      </c>
      <c r="CC62">
        <v>1.4189929029810291</v>
      </c>
      <c r="CD62" s="1">
        <v>7</v>
      </c>
      <c r="CE62">
        <v>2</v>
      </c>
    </row>
    <row r="63" spans="78:83" x14ac:dyDescent="0.25">
      <c r="BZ63" t="s">
        <v>113</v>
      </c>
      <c r="CA63">
        <v>0.1706502809235815</v>
      </c>
      <c r="CB63" s="7">
        <v>0.29697178164214283</v>
      </c>
      <c r="CC63">
        <v>5.067831796360818E-2</v>
      </c>
      <c r="CD63" s="1">
        <v>0</v>
      </c>
      <c r="CE63">
        <v>5</v>
      </c>
    </row>
    <row r="64" spans="78:83" x14ac:dyDescent="0.25">
      <c r="BZ64" t="s">
        <v>68</v>
      </c>
      <c r="CA64">
        <v>1.3208841190573088</v>
      </c>
      <c r="CB64" s="7">
        <v>0.49937406877025059</v>
      </c>
      <c r="CC64">
        <v>0.65961527690765642</v>
      </c>
      <c r="CD64" s="1">
        <v>5</v>
      </c>
      <c r="CE64">
        <v>2</v>
      </c>
    </row>
    <row r="65" spans="78:83" x14ac:dyDescent="0.25">
      <c r="BZ65" t="s">
        <v>40</v>
      </c>
      <c r="CA65">
        <v>1.5506030868323739</v>
      </c>
      <c r="CB65" s="7">
        <v>0.45756161426190545</v>
      </c>
      <c r="CC65">
        <v>0.70949645149051455</v>
      </c>
      <c r="CD65" s="1">
        <v>6</v>
      </c>
      <c r="CE65">
        <v>3</v>
      </c>
    </row>
    <row r="66" spans="78:83" x14ac:dyDescent="0.25">
      <c r="BZ66" t="s">
        <v>47</v>
      </c>
      <c r="CA66">
        <v>3.7111568815863709</v>
      </c>
      <c r="CB66" s="7">
        <v>0.47794830165414171</v>
      </c>
      <c r="CC66">
        <v>1.7737411287262868</v>
      </c>
      <c r="CD66" s="1">
        <v>9</v>
      </c>
      <c r="CE66">
        <v>2</v>
      </c>
    </row>
    <row r="67" spans="78:83" x14ac:dyDescent="0.25">
      <c r="BZ67" t="s">
        <v>61</v>
      </c>
      <c r="CA67">
        <v>0.10567063096867584</v>
      </c>
      <c r="CB67" s="7">
        <v>0.47958754006712478</v>
      </c>
      <c r="CC67">
        <v>5.067831796360818E-2</v>
      </c>
      <c r="CD67" s="1">
        <v>3</v>
      </c>
      <c r="CE67">
        <v>2</v>
      </c>
    </row>
    <row r="68" spans="78:83" x14ac:dyDescent="0.25">
      <c r="BZ68" t="s">
        <v>30</v>
      </c>
      <c r="CA68">
        <v>1.3266077534662546</v>
      </c>
      <c r="CB68" s="7">
        <v>0.49798429211835277</v>
      </c>
      <c r="CC68">
        <v>0.66062982302861106</v>
      </c>
      <c r="CD68" s="1">
        <v>5</v>
      </c>
      <c r="CE68">
        <v>2</v>
      </c>
    </row>
    <row r="69" spans="78:83" x14ac:dyDescent="0.25">
      <c r="BZ69" t="s">
        <v>58</v>
      </c>
      <c r="CA69">
        <v>0.6255834142939326</v>
      </c>
      <c r="CB69" s="7">
        <v>0.35192248636186763</v>
      </c>
      <c r="CC69">
        <v>0.22015687058506708</v>
      </c>
      <c r="CD69" s="1">
        <v>0</v>
      </c>
      <c r="CE69">
        <v>3</v>
      </c>
    </row>
    <row r="70" spans="78:83" x14ac:dyDescent="0.25">
      <c r="BZ70" t="s">
        <v>49</v>
      </c>
      <c r="CA70">
        <v>8.029233079752526</v>
      </c>
      <c r="CB70" s="7">
        <v>0.46722114564443418</v>
      </c>
      <c r="CC70">
        <v>3.7514274781681638</v>
      </c>
      <c r="CD70" s="1">
        <v>11</v>
      </c>
      <c r="CE70">
        <v>2</v>
      </c>
    </row>
    <row r="71" spans="78:83" x14ac:dyDescent="0.25">
      <c r="BZ71" t="s">
        <v>45</v>
      </c>
      <c r="CA71">
        <v>1.3470486113085098</v>
      </c>
      <c r="CB71" s="7">
        <v>0.48908267155031382</v>
      </c>
      <c r="CC71">
        <v>0.65881813352690621</v>
      </c>
      <c r="CD71" s="1">
        <v>8</v>
      </c>
      <c r="CE71">
        <v>2</v>
      </c>
    </row>
    <row r="72" spans="78:83" x14ac:dyDescent="0.25">
      <c r="BZ72" t="s">
        <v>36</v>
      </c>
      <c r="CA72">
        <v>1.1260056071543685</v>
      </c>
      <c r="CB72" s="7">
        <v>0.49610852320045107</v>
      </c>
      <c r="CC72">
        <v>0.55862097888078099</v>
      </c>
      <c r="CD72" s="1">
        <v>10</v>
      </c>
      <c r="CE72">
        <v>2</v>
      </c>
    </row>
    <row r="73" spans="78:83" x14ac:dyDescent="0.25">
      <c r="CC73" s="1">
        <f>SUM(CC3:CC72)</f>
        <v>49.148754824102483</v>
      </c>
      <c r="CD73" s="1">
        <f t="shared" ref="CD73:CE73" si="33">SUM(CD3:CD72)</f>
        <v>167</v>
      </c>
      <c r="CE73" s="1">
        <f t="shared" si="33"/>
        <v>157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745"/>
  <sheetViews>
    <sheetView topLeftCell="BA79" zoomScale="60" zoomScaleNormal="60" workbookViewId="0">
      <selection activeCell="CH88" sqref="CH88"/>
    </sheetView>
  </sheetViews>
  <sheetFormatPr defaultRowHeight="15" x14ac:dyDescent="0.25"/>
  <sheetData>
    <row r="1" spans="1:83" x14ac:dyDescent="0.25">
      <c r="A1" t="s">
        <v>14</v>
      </c>
      <c r="H1" t="s">
        <v>52</v>
      </c>
      <c r="O1" t="s">
        <v>4</v>
      </c>
      <c r="V1" t="s">
        <v>5</v>
      </c>
      <c r="AC1" t="s">
        <v>6</v>
      </c>
      <c r="AJ1" t="s">
        <v>7</v>
      </c>
      <c r="AQ1" t="s">
        <v>8</v>
      </c>
      <c r="AX1" t="s">
        <v>9</v>
      </c>
      <c r="BE1" t="s">
        <v>10</v>
      </c>
      <c r="BL1" t="s">
        <v>11</v>
      </c>
      <c r="BS1" t="s">
        <v>12</v>
      </c>
      <c r="BZ1" t="s">
        <v>13</v>
      </c>
    </row>
    <row r="2" spans="1:83" x14ac:dyDescent="0.25">
      <c r="A2" t="s">
        <v>15</v>
      </c>
      <c r="B2" t="s">
        <v>16</v>
      </c>
      <c r="C2" t="s">
        <v>17</v>
      </c>
      <c r="D2" t="s">
        <v>18</v>
      </c>
      <c r="H2" t="s">
        <v>15</v>
      </c>
      <c r="I2" t="s">
        <v>53</v>
      </c>
      <c r="J2" t="s">
        <v>17</v>
      </c>
      <c r="K2" t="s">
        <v>54</v>
      </c>
      <c r="O2" t="s">
        <v>15</v>
      </c>
      <c r="P2" t="s">
        <v>53</v>
      </c>
      <c r="Q2" t="s">
        <v>17</v>
      </c>
      <c r="R2" t="s">
        <v>54</v>
      </c>
      <c r="V2" t="s">
        <v>15</v>
      </c>
      <c r="W2" t="s">
        <v>53</v>
      </c>
      <c r="X2" t="s">
        <v>17</v>
      </c>
      <c r="Y2" t="s">
        <v>54</v>
      </c>
      <c r="AC2" t="s">
        <v>15</v>
      </c>
      <c r="AD2" t="s">
        <v>53</v>
      </c>
      <c r="AE2" t="s">
        <v>17</v>
      </c>
      <c r="AF2" t="s">
        <v>54</v>
      </c>
      <c r="AJ2" t="s">
        <v>15</v>
      </c>
      <c r="AK2" t="s">
        <v>53</v>
      </c>
      <c r="AL2" t="s">
        <v>17</v>
      </c>
      <c r="AM2" t="s">
        <v>54</v>
      </c>
      <c r="AQ2" t="s">
        <v>15</v>
      </c>
      <c r="AR2" t="s">
        <v>53</v>
      </c>
      <c r="AS2" t="s">
        <v>17</v>
      </c>
      <c r="AT2" t="s">
        <v>54</v>
      </c>
      <c r="AX2" t="s">
        <v>15</v>
      </c>
      <c r="AY2" t="s">
        <v>53</v>
      </c>
      <c r="AZ2" t="s">
        <v>17</v>
      </c>
      <c r="BA2" t="s">
        <v>54</v>
      </c>
      <c r="BE2" t="s">
        <v>15</v>
      </c>
      <c r="BF2" t="s">
        <v>53</v>
      </c>
      <c r="BG2" t="s">
        <v>17</v>
      </c>
      <c r="BH2" t="s">
        <v>54</v>
      </c>
      <c r="BL2" t="s">
        <v>15</v>
      </c>
      <c r="BM2" t="s">
        <v>53</v>
      </c>
      <c r="BN2" t="s">
        <v>17</v>
      </c>
      <c r="BO2" t="s">
        <v>54</v>
      </c>
      <c r="BS2" t="s">
        <v>15</v>
      </c>
      <c r="BT2" t="s">
        <v>53</v>
      </c>
      <c r="BU2" t="s">
        <v>17</v>
      </c>
      <c r="BV2" t="s">
        <v>54</v>
      </c>
      <c r="BZ2" t="s">
        <v>15</v>
      </c>
      <c r="CA2" t="s">
        <v>53</v>
      </c>
      <c r="CB2" t="s">
        <v>17</v>
      </c>
      <c r="CC2" t="s">
        <v>54</v>
      </c>
    </row>
    <row r="3" spans="1:83" x14ac:dyDescent="0.25">
      <c r="A3" t="s">
        <v>43</v>
      </c>
      <c r="B3">
        <v>0.28922622837966289</v>
      </c>
      <c r="C3" s="4">
        <v>0.31258632471176628</v>
      </c>
      <c r="D3">
        <v>9.0408163739444769E-2</v>
      </c>
      <c r="E3">
        <v>1</v>
      </c>
      <c r="F3">
        <v>4</v>
      </c>
      <c r="H3" t="s">
        <v>43</v>
      </c>
      <c r="I3">
        <v>0.77664498501679191</v>
      </c>
      <c r="J3" s="4">
        <v>0.67997333479508648</v>
      </c>
      <c r="K3">
        <v>0.52809788041374794</v>
      </c>
      <c r="L3" s="1">
        <v>5</v>
      </c>
      <c r="M3">
        <v>3</v>
      </c>
      <c r="O3" t="s">
        <v>43</v>
      </c>
      <c r="P3">
        <v>0.33083877451227739</v>
      </c>
      <c r="Q3" s="7">
        <v>0.30591024570387298</v>
      </c>
      <c r="R3">
        <v>0.10120697079941901</v>
      </c>
      <c r="S3" s="1">
        <v>3</v>
      </c>
      <c r="T3">
        <v>5</v>
      </c>
      <c r="V3" t="s">
        <v>43</v>
      </c>
      <c r="W3">
        <v>3.9212916796303163E-2</v>
      </c>
      <c r="X3">
        <v>0.71241830065359479</v>
      </c>
      <c r="Y3">
        <v>2.7935999547693102E-2</v>
      </c>
      <c r="Z3">
        <v>1</v>
      </c>
      <c r="AA3">
        <v>3</v>
      </c>
      <c r="AC3" t="s">
        <v>43</v>
      </c>
      <c r="AD3">
        <v>9.6726980101252552E-2</v>
      </c>
      <c r="AE3">
        <v>0.39276574591738417</v>
      </c>
      <c r="AF3">
        <v>3.7991044489804435E-2</v>
      </c>
      <c r="AG3">
        <v>0</v>
      </c>
      <c r="AH3">
        <v>4</v>
      </c>
      <c r="AJ3" t="s">
        <v>43</v>
      </c>
      <c r="AK3">
        <v>0.10959820053664099</v>
      </c>
      <c r="AL3" s="4">
        <v>0.72290171344082499</v>
      </c>
      <c r="AM3">
        <v>7.9228726957968912E-2</v>
      </c>
      <c r="AN3">
        <v>1</v>
      </c>
      <c r="AO3">
        <v>3</v>
      </c>
      <c r="AQ3" t="s">
        <v>43</v>
      </c>
      <c r="AR3">
        <v>0.4206552565962241</v>
      </c>
      <c r="AS3" s="4">
        <v>0.94852387480450273</v>
      </c>
      <c r="AT3">
        <v>0.39900155394353282</v>
      </c>
      <c r="AU3">
        <v>4</v>
      </c>
      <c r="AV3">
        <v>1</v>
      </c>
      <c r="AX3" t="s">
        <v>43</v>
      </c>
      <c r="AY3">
        <v>4.0582899773834204E-2</v>
      </c>
      <c r="AZ3">
        <v>0.48843632556431515</v>
      </c>
      <c r="BA3">
        <v>1.9822162446276454E-2</v>
      </c>
      <c r="BB3">
        <v>1</v>
      </c>
      <c r="BC3">
        <v>4</v>
      </c>
      <c r="BE3" t="s">
        <v>43</v>
      </c>
      <c r="BF3">
        <v>2.1099397141407374</v>
      </c>
      <c r="BG3">
        <v>0.91259971259200612</v>
      </c>
      <c r="BH3">
        <v>0</v>
      </c>
      <c r="BI3">
        <v>3</v>
      </c>
      <c r="BJ3">
        <v>2</v>
      </c>
      <c r="BL3" t="s">
        <v>43</v>
      </c>
      <c r="BM3">
        <v>2.9597651322361291</v>
      </c>
      <c r="BN3">
        <v>0.94043643559049983</v>
      </c>
      <c r="BO3">
        <v>2.7834709711451895</v>
      </c>
      <c r="BP3">
        <v>8</v>
      </c>
      <c r="BQ3">
        <v>1</v>
      </c>
      <c r="BS3" t="s">
        <v>43</v>
      </c>
      <c r="BT3">
        <v>7.5442727780611729E-2</v>
      </c>
      <c r="BU3">
        <v>0.41779293090338243</v>
      </c>
      <c r="BV3">
        <v>3.1519438354807805E-2</v>
      </c>
      <c r="BW3">
        <v>2</v>
      </c>
      <c r="BX3">
        <v>3</v>
      </c>
      <c r="BZ3" t="s">
        <v>43</v>
      </c>
      <c r="CA3">
        <v>0.13115878298647471</v>
      </c>
      <c r="CB3">
        <v>0.78290443499136586</v>
      </c>
      <c r="CC3">
        <v>0.10268479288818115</v>
      </c>
      <c r="CD3" s="1">
        <v>2</v>
      </c>
      <c r="CE3">
        <v>3</v>
      </c>
    </row>
    <row r="4" spans="1:83" x14ac:dyDescent="0.25">
      <c r="A4" t="s">
        <v>51</v>
      </c>
      <c r="B4">
        <v>2.9724332998791585</v>
      </c>
      <c r="C4" s="4">
        <v>0.45584972176854349</v>
      </c>
      <c r="D4">
        <v>1.3549828927254679</v>
      </c>
      <c r="E4">
        <v>9</v>
      </c>
      <c r="F4">
        <v>3</v>
      </c>
      <c r="H4" t="s">
        <v>20</v>
      </c>
      <c r="I4">
        <v>6.2715966367443782E-2</v>
      </c>
      <c r="J4" s="4">
        <v>1</v>
      </c>
      <c r="K4">
        <v>6.2715966367443782E-2</v>
      </c>
      <c r="L4" s="1">
        <v>0</v>
      </c>
      <c r="M4">
        <v>1</v>
      </c>
      <c r="O4" t="s">
        <v>20</v>
      </c>
      <c r="P4">
        <v>4.6417072473081706</v>
      </c>
      <c r="Q4" s="7">
        <v>1</v>
      </c>
      <c r="R4">
        <v>4.6417072473081706</v>
      </c>
      <c r="S4" s="1">
        <v>0</v>
      </c>
      <c r="T4">
        <v>1</v>
      </c>
      <c r="V4" t="s">
        <v>62</v>
      </c>
      <c r="W4">
        <v>4.8224198852237924E-3</v>
      </c>
      <c r="X4">
        <v>1</v>
      </c>
      <c r="Y4">
        <v>4.8224198852237924E-3</v>
      </c>
      <c r="Z4">
        <v>0</v>
      </c>
      <c r="AA4">
        <v>1</v>
      </c>
      <c r="AC4" t="s">
        <v>62</v>
      </c>
      <c r="AD4">
        <v>8.8899044106142376E-3</v>
      </c>
      <c r="AE4">
        <v>1</v>
      </c>
      <c r="AF4">
        <v>8.8899044106142376E-3</v>
      </c>
      <c r="AG4">
        <v>0</v>
      </c>
      <c r="AH4">
        <v>1</v>
      </c>
      <c r="AJ4" t="s">
        <v>20</v>
      </c>
      <c r="AK4">
        <v>4.48706382448044E-3</v>
      </c>
      <c r="AL4" s="4">
        <v>0.42857142857142855</v>
      </c>
      <c r="AM4">
        <v>1.9230273533487599E-3</v>
      </c>
      <c r="AN4">
        <v>0</v>
      </c>
      <c r="AO4">
        <v>4</v>
      </c>
      <c r="AQ4" t="s">
        <v>20</v>
      </c>
      <c r="AR4">
        <v>6.0286799677269683E-3</v>
      </c>
      <c r="AS4" s="4">
        <v>0.68171101380936339</v>
      </c>
      <c r="AT4">
        <v>4.1098175327313521E-3</v>
      </c>
      <c r="AU4">
        <v>0</v>
      </c>
      <c r="AV4">
        <v>2</v>
      </c>
      <c r="AX4" t="s">
        <v>116</v>
      </c>
      <c r="AY4">
        <v>2.3500836934514614E-3</v>
      </c>
      <c r="AZ4">
        <v>1</v>
      </c>
      <c r="BA4">
        <v>2.3500836934514614E-3</v>
      </c>
      <c r="BB4">
        <v>0</v>
      </c>
      <c r="BC4">
        <v>1</v>
      </c>
      <c r="BE4" t="s">
        <v>902</v>
      </c>
      <c r="BF4">
        <v>11.845862877527896</v>
      </c>
      <c r="BG4">
        <v>1</v>
      </c>
      <c r="BH4">
        <v>1.9255303767112966</v>
      </c>
      <c r="BI4">
        <v>0</v>
      </c>
      <c r="BJ4">
        <v>1</v>
      </c>
      <c r="BL4" t="s">
        <v>902</v>
      </c>
      <c r="BM4">
        <v>1.8647639377926684E-3</v>
      </c>
      <c r="BN4">
        <v>1</v>
      </c>
      <c r="BO4">
        <v>1.8647639377926684E-3</v>
      </c>
      <c r="BP4">
        <v>0</v>
      </c>
      <c r="BQ4">
        <v>1</v>
      </c>
      <c r="BS4" t="s">
        <v>66</v>
      </c>
      <c r="BT4">
        <v>4.6788777025899023E-2</v>
      </c>
      <c r="BU4">
        <v>0.78111095730585933</v>
      </c>
      <c r="BV4">
        <v>3.6547226413870385E-2</v>
      </c>
      <c r="BW4">
        <v>0</v>
      </c>
      <c r="BX4">
        <v>2</v>
      </c>
      <c r="BZ4" t="s">
        <v>922</v>
      </c>
      <c r="CA4">
        <v>2.9664434344327559E-3</v>
      </c>
      <c r="CB4">
        <v>1</v>
      </c>
      <c r="CC4">
        <v>2.9664434344327559E-3</v>
      </c>
      <c r="CD4" s="1">
        <v>0</v>
      </c>
      <c r="CE4">
        <v>1</v>
      </c>
    </row>
    <row r="5" spans="1:83" x14ac:dyDescent="0.25">
      <c r="A5" t="s">
        <v>67</v>
      </c>
      <c r="B5">
        <v>5.1259326324829399E-3</v>
      </c>
      <c r="C5" s="4">
        <v>0.6152584085315832</v>
      </c>
      <c r="D5">
        <v>3.1537731537015622E-3</v>
      </c>
      <c r="E5">
        <v>0</v>
      </c>
      <c r="F5">
        <v>2</v>
      </c>
      <c r="H5" t="s">
        <v>62</v>
      </c>
      <c r="I5">
        <v>1.0986417862388333E-2</v>
      </c>
      <c r="J5" s="4">
        <v>0.75</v>
      </c>
      <c r="K5">
        <v>8.2398133967912495E-3</v>
      </c>
      <c r="L5" s="1">
        <v>0</v>
      </c>
      <c r="M5">
        <v>2</v>
      </c>
      <c r="O5" t="s">
        <v>51</v>
      </c>
      <c r="P5">
        <v>54.601162933221403</v>
      </c>
      <c r="Q5" s="7">
        <v>0.42321586966338187</v>
      </c>
      <c r="R5">
        <v>23.108078655415305</v>
      </c>
      <c r="S5" s="1">
        <v>10</v>
      </c>
      <c r="T5">
        <v>3</v>
      </c>
      <c r="V5" t="s">
        <v>116</v>
      </c>
      <c r="W5">
        <v>4.8977701959304143E-3</v>
      </c>
      <c r="X5">
        <v>1</v>
      </c>
      <c r="Y5">
        <v>4.8977701959304143E-3</v>
      </c>
      <c r="Z5">
        <v>0</v>
      </c>
      <c r="AA5">
        <v>1</v>
      </c>
      <c r="AC5" t="s">
        <v>67</v>
      </c>
      <c r="AD5">
        <v>5.9361007015319429E-4</v>
      </c>
      <c r="AE5">
        <v>1</v>
      </c>
      <c r="AF5">
        <v>5.9361007015319429E-4</v>
      </c>
      <c r="AG5">
        <v>0</v>
      </c>
      <c r="AH5">
        <v>1</v>
      </c>
      <c r="AJ5" t="s">
        <v>62</v>
      </c>
      <c r="AK5">
        <v>0.50498698298938438</v>
      </c>
      <c r="AL5" s="4">
        <v>1</v>
      </c>
      <c r="AM5">
        <v>0.50498698298938438</v>
      </c>
      <c r="AN5">
        <v>0</v>
      </c>
      <c r="AO5">
        <v>1</v>
      </c>
      <c r="AQ5" t="s">
        <v>116</v>
      </c>
      <c r="AR5">
        <v>0.11429110160440556</v>
      </c>
      <c r="AS5" s="4">
        <v>1</v>
      </c>
      <c r="AT5">
        <v>0.11429110160440556</v>
      </c>
      <c r="AU5">
        <v>0</v>
      </c>
      <c r="AV5">
        <v>1</v>
      </c>
      <c r="AX5" t="s">
        <v>22</v>
      </c>
      <c r="AY5">
        <v>1.6061996828143261E-3</v>
      </c>
      <c r="AZ5">
        <v>1</v>
      </c>
      <c r="BA5">
        <v>1.6061996828143261E-3</v>
      </c>
      <c r="BB5">
        <v>0</v>
      </c>
      <c r="BC5">
        <v>1</v>
      </c>
      <c r="BE5" t="s">
        <v>903</v>
      </c>
      <c r="BF5">
        <v>0.92425458082142242</v>
      </c>
      <c r="BG5">
        <v>1</v>
      </c>
      <c r="BH5">
        <v>11.845862877527896</v>
      </c>
      <c r="BI5">
        <v>0</v>
      </c>
      <c r="BJ5">
        <v>1</v>
      </c>
      <c r="BL5" t="s">
        <v>903</v>
      </c>
      <c r="BM5">
        <v>4.5089992015826721E-3</v>
      </c>
      <c r="BN5">
        <v>1</v>
      </c>
      <c r="BO5">
        <v>4.5089992015826721E-3</v>
      </c>
      <c r="BP5">
        <v>0</v>
      </c>
      <c r="BQ5">
        <v>1</v>
      </c>
      <c r="BS5" t="s">
        <v>62</v>
      </c>
      <c r="BT5">
        <v>9.2524623832583239E-3</v>
      </c>
      <c r="BU5">
        <v>1</v>
      </c>
      <c r="BV5">
        <v>9.2524623832583239E-3</v>
      </c>
      <c r="BW5">
        <v>0</v>
      </c>
      <c r="BX5">
        <v>1</v>
      </c>
      <c r="BZ5" t="s">
        <v>22</v>
      </c>
      <c r="CA5">
        <v>0.23045868162056152</v>
      </c>
      <c r="CB5">
        <v>0.66666666666666663</v>
      </c>
      <c r="CC5">
        <v>0.15363912108037434</v>
      </c>
      <c r="CD5" s="1">
        <v>0</v>
      </c>
      <c r="CE5">
        <v>2</v>
      </c>
    </row>
    <row r="6" spans="1:83" x14ac:dyDescent="0.25">
      <c r="A6" t="s">
        <v>116</v>
      </c>
      <c r="B6">
        <v>3.3734860167427716E-2</v>
      </c>
      <c r="C6" s="4">
        <v>0.68448114677469607</v>
      </c>
      <c r="D6">
        <v>2.3090875773684939E-2</v>
      </c>
      <c r="E6">
        <v>0</v>
      </c>
      <c r="F6">
        <v>2</v>
      </c>
      <c r="H6" t="s">
        <v>51</v>
      </c>
      <c r="I6">
        <v>31.186444001823027</v>
      </c>
      <c r="J6" s="4">
        <v>0.85414770032616905</v>
      </c>
      <c r="K6">
        <v>26.637829425507988</v>
      </c>
      <c r="L6" s="1">
        <v>10</v>
      </c>
      <c r="M6">
        <v>2</v>
      </c>
      <c r="O6" t="s">
        <v>67</v>
      </c>
      <c r="P6">
        <v>2.3648055467199336E-2</v>
      </c>
      <c r="Q6" s="7">
        <v>1</v>
      </c>
      <c r="R6">
        <v>2.3648055467199336E-2</v>
      </c>
      <c r="S6" s="1">
        <v>0</v>
      </c>
      <c r="T6">
        <v>1</v>
      </c>
      <c r="V6" t="s">
        <v>22</v>
      </c>
      <c r="W6">
        <v>0.26304665320894738</v>
      </c>
      <c r="X6">
        <v>0.96506743807418338</v>
      </c>
      <c r="Y6">
        <v>0.253857759706347</v>
      </c>
      <c r="Z6">
        <v>1</v>
      </c>
      <c r="AA6">
        <v>1</v>
      </c>
      <c r="AC6" t="s">
        <v>493</v>
      </c>
      <c r="AD6">
        <v>7.7644197176037822E-4</v>
      </c>
      <c r="AE6">
        <v>1</v>
      </c>
      <c r="AF6">
        <v>7.7644197176037822E-4</v>
      </c>
      <c r="AG6">
        <v>0</v>
      </c>
      <c r="AH6">
        <v>1</v>
      </c>
      <c r="AJ6" t="s">
        <v>22</v>
      </c>
      <c r="AK6">
        <v>8.6577255484232302E-3</v>
      </c>
      <c r="AL6" s="4">
        <v>0.98815376414144407</v>
      </c>
      <c r="AM6">
        <v>8.5551640895779636E-3</v>
      </c>
      <c r="AN6">
        <v>1</v>
      </c>
      <c r="AO6">
        <v>1</v>
      </c>
      <c r="AQ6" t="s">
        <v>22</v>
      </c>
      <c r="AR6">
        <v>0.22960356596521619</v>
      </c>
      <c r="AS6" s="4">
        <v>0.49078929913774039</v>
      </c>
      <c r="AT6">
        <v>0.11268697321959439</v>
      </c>
      <c r="AU6">
        <v>0</v>
      </c>
      <c r="AV6">
        <v>3</v>
      </c>
      <c r="AX6" t="s">
        <v>118</v>
      </c>
      <c r="AY6">
        <v>5.7804559772438951E-2</v>
      </c>
      <c r="AZ6">
        <v>0.54419313299423888</v>
      </c>
      <c r="BA6">
        <v>3.1456844483916301E-2</v>
      </c>
      <c r="BB6">
        <v>3</v>
      </c>
      <c r="BC6">
        <v>4</v>
      </c>
      <c r="BE6" t="s">
        <v>22</v>
      </c>
      <c r="BF6">
        <v>0</v>
      </c>
      <c r="BG6">
        <v>0</v>
      </c>
      <c r="BH6">
        <v>0.92425458082142242</v>
      </c>
      <c r="BI6">
        <v>0</v>
      </c>
      <c r="BJ6">
        <v>0</v>
      </c>
      <c r="BL6" t="s">
        <v>20</v>
      </c>
      <c r="BM6">
        <v>1.4918111502341347E-2</v>
      </c>
      <c r="BN6">
        <v>0.66666666666666663</v>
      </c>
      <c r="BO6">
        <v>9.9454076682275634E-3</v>
      </c>
      <c r="BP6">
        <v>0</v>
      </c>
      <c r="BQ6">
        <v>2</v>
      </c>
      <c r="BS6" t="s">
        <v>922</v>
      </c>
      <c r="BT6">
        <v>4.6262311916291625E-4</v>
      </c>
      <c r="BU6">
        <v>1</v>
      </c>
      <c r="BV6">
        <v>4.6262311916291625E-4</v>
      </c>
      <c r="BW6">
        <v>0</v>
      </c>
      <c r="BX6">
        <v>1</v>
      </c>
      <c r="BZ6" t="s">
        <v>117</v>
      </c>
      <c r="CA6">
        <v>2.954428509907819E-2</v>
      </c>
      <c r="CB6">
        <v>0.82681250876454904</v>
      </c>
      <c r="CC6">
        <v>2.4427584482423922E-2</v>
      </c>
      <c r="CD6" s="1">
        <v>0</v>
      </c>
      <c r="CE6">
        <v>2</v>
      </c>
    </row>
    <row r="7" spans="1:83" x14ac:dyDescent="0.25">
      <c r="A7" t="s">
        <v>22</v>
      </c>
      <c r="B7">
        <v>0.8355448904759234</v>
      </c>
      <c r="C7" s="4">
        <v>0.95946930379149598</v>
      </c>
      <c r="D7">
        <v>0.80167967435147602</v>
      </c>
      <c r="E7">
        <v>2</v>
      </c>
      <c r="F7">
        <v>1</v>
      </c>
      <c r="H7" t="s">
        <v>67</v>
      </c>
      <c r="I7">
        <v>1.8017725294316865E-3</v>
      </c>
      <c r="J7" s="4">
        <v>1</v>
      </c>
      <c r="K7">
        <v>1.8017725294316865E-3</v>
      </c>
      <c r="L7" s="1">
        <v>0</v>
      </c>
      <c r="M7">
        <v>1</v>
      </c>
      <c r="O7" t="s">
        <v>116</v>
      </c>
      <c r="P7">
        <v>6.5680943205754013E-3</v>
      </c>
      <c r="Q7" s="7">
        <v>1</v>
      </c>
      <c r="R7">
        <v>6.5680943205754013E-3</v>
      </c>
      <c r="S7" s="1">
        <v>0</v>
      </c>
      <c r="T7">
        <v>1</v>
      </c>
      <c r="V7" t="s">
        <v>117</v>
      </c>
      <c r="W7">
        <v>1.5088002691492595E-3</v>
      </c>
      <c r="X7">
        <v>0.349923560387294</v>
      </c>
      <c r="Y7">
        <v>5.2796476209401638E-4</v>
      </c>
      <c r="Z7">
        <v>0</v>
      </c>
      <c r="AA7">
        <v>3</v>
      </c>
      <c r="AC7" t="s">
        <v>22</v>
      </c>
      <c r="AD7">
        <v>0.15977371204215318</v>
      </c>
      <c r="AE7">
        <v>0.55283924564193254</v>
      </c>
      <c r="AF7">
        <v>8.8329178438795314E-2</v>
      </c>
      <c r="AG7">
        <v>1</v>
      </c>
      <c r="AH7">
        <v>3</v>
      </c>
      <c r="AJ7" t="s">
        <v>118</v>
      </c>
      <c r="AK7">
        <v>7.6939042389248341E-2</v>
      </c>
      <c r="AL7" s="4">
        <v>0.38878261738927578</v>
      </c>
      <c r="AM7">
        <v>2.9912562279516407E-2</v>
      </c>
      <c r="AN7">
        <v>5</v>
      </c>
      <c r="AO7">
        <v>4</v>
      </c>
      <c r="AQ7" t="s">
        <v>117</v>
      </c>
      <c r="AR7">
        <v>5.8581144179495795E-2</v>
      </c>
      <c r="AS7" s="4">
        <v>0.66958405545927213</v>
      </c>
      <c r="AT7">
        <v>3.9225000093151129E-2</v>
      </c>
      <c r="AU7">
        <v>0</v>
      </c>
      <c r="AV7">
        <v>2</v>
      </c>
      <c r="AX7" t="s">
        <v>155</v>
      </c>
      <c r="AY7">
        <v>5.0971591947962273E-3</v>
      </c>
      <c r="AZ7">
        <v>1</v>
      </c>
      <c r="BA7">
        <v>5.0971591947962273E-3</v>
      </c>
      <c r="BB7">
        <v>0</v>
      </c>
      <c r="BC7">
        <v>1</v>
      </c>
      <c r="BE7" t="s">
        <v>118</v>
      </c>
      <c r="BF7">
        <v>4.9082512573436361</v>
      </c>
      <c r="BG7">
        <v>0.87964513530718569</v>
      </c>
      <c r="BH7">
        <v>0</v>
      </c>
      <c r="BI7">
        <v>7</v>
      </c>
      <c r="BJ7">
        <v>1</v>
      </c>
      <c r="BL7" t="s">
        <v>922</v>
      </c>
      <c r="BM7">
        <v>7.7947132599733536E-3</v>
      </c>
      <c r="BN7">
        <v>1</v>
      </c>
      <c r="BO7">
        <v>7.7947132599733536E-3</v>
      </c>
      <c r="BP7">
        <v>0</v>
      </c>
      <c r="BQ7">
        <v>1</v>
      </c>
      <c r="BS7" t="s">
        <v>22</v>
      </c>
      <c r="BT7">
        <v>0.16478728029206907</v>
      </c>
      <c r="BU7">
        <v>0.54006434551181626</v>
      </c>
      <c r="BV7">
        <v>8.8995734679608501E-2</v>
      </c>
      <c r="BW7">
        <v>0</v>
      </c>
      <c r="BX7">
        <v>2</v>
      </c>
      <c r="BZ7" t="s">
        <v>993</v>
      </c>
      <c r="CA7">
        <v>0.31941469695674268</v>
      </c>
      <c r="CB7">
        <v>1</v>
      </c>
      <c r="CC7">
        <v>0.31941469695674268</v>
      </c>
      <c r="CD7" s="1">
        <v>0</v>
      </c>
      <c r="CE7">
        <v>1</v>
      </c>
    </row>
    <row r="8" spans="1:83" x14ac:dyDescent="0.25">
      <c r="A8" t="s">
        <v>117</v>
      </c>
      <c r="B8">
        <v>0.27238402848117865</v>
      </c>
      <c r="C8" s="4">
        <v>0.83259553150677523</v>
      </c>
      <c r="D8">
        <v>0.22678572496724356</v>
      </c>
      <c r="E8">
        <v>1</v>
      </c>
      <c r="F8">
        <v>2</v>
      </c>
      <c r="H8" t="s">
        <v>116</v>
      </c>
      <c r="I8">
        <v>0.17627982120648636</v>
      </c>
      <c r="J8" s="4">
        <v>0.46114893815926833</v>
      </c>
      <c r="K8">
        <v>8.1291252368276862E-2</v>
      </c>
      <c r="L8" s="1">
        <v>0</v>
      </c>
      <c r="M8">
        <v>4</v>
      </c>
      <c r="O8" t="s">
        <v>22</v>
      </c>
      <c r="P8">
        <v>0.61854098816709313</v>
      </c>
      <c r="Q8" s="7">
        <v>0.46198957223536957</v>
      </c>
      <c r="R8">
        <v>0.28575948653335814</v>
      </c>
      <c r="S8" s="1">
        <v>0</v>
      </c>
      <c r="T8">
        <v>3</v>
      </c>
      <c r="V8" t="s">
        <v>118</v>
      </c>
      <c r="W8">
        <v>0.12531294887016248</v>
      </c>
      <c r="X8">
        <v>0.3070051110252115</v>
      </c>
      <c r="Y8">
        <v>3.8471715780780881E-2</v>
      </c>
      <c r="Z8">
        <v>5</v>
      </c>
      <c r="AA8">
        <v>5</v>
      </c>
      <c r="AC8" t="s">
        <v>117</v>
      </c>
      <c r="AD8">
        <v>1.1041147304849414E-3</v>
      </c>
      <c r="AE8">
        <v>1</v>
      </c>
      <c r="AF8">
        <v>1.1041147304849414E-3</v>
      </c>
      <c r="AG8">
        <v>0</v>
      </c>
      <c r="AH8">
        <v>1</v>
      </c>
      <c r="AJ8" t="s">
        <v>39</v>
      </c>
      <c r="AK8">
        <v>1.1281760472979391E-4</v>
      </c>
      <c r="AL8" s="4">
        <v>1</v>
      </c>
      <c r="AM8">
        <v>1.1281760472979391E-4</v>
      </c>
      <c r="AN8">
        <v>0</v>
      </c>
      <c r="AO8">
        <v>40</v>
      </c>
      <c r="AQ8" t="s">
        <v>118</v>
      </c>
      <c r="AR8">
        <v>1.7653981121256701</v>
      </c>
      <c r="AS8" s="4">
        <v>0.43419651216555372</v>
      </c>
      <c r="AT8">
        <v>0.7665297028686191</v>
      </c>
      <c r="AU8">
        <v>4</v>
      </c>
      <c r="AV8">
        <v>4</v>
      </c>
      <c r="AX8" t="s">
        <v>57</v>
      </c>
      <c r="AY8">
        <v>1.6012848481319408E-2</v>
      </c>
      <c r="AZ8">
        <v>0.49504950495049505</v>
      </c>
      <c r="BA8">
        <v>7.9271527135244598E-3</v>
      </c>
      <c r="BB8">
        <v>1</v>
      </c>
      <c r="BC8">
        <v>2</v>
      </c>
      <c r="BE8" t="s">
        <v>39</v>
      </c>
      <c r="BF8">
        <v>0</v>
      </c>
      <c r="BG8">
        <v>0</v>
      </c>
      <c r="BH8">
        <v>4.3175193413877073</v>
      </c>
      <c r="BI8">
        <v>0</v>
      </c>
      <c r="BJ8">
        <v>0</v>
      </c>
      <c r="BL8" t="s">
        <v>116</v>
      </c>
      <c r="BM8">
        <v>4.3826925241961821E-2</v>
      </c>
      <c r="BN8">
        <v>0.90769841720088507</v>
      </c>
      <c r="BO8">
        <v>3.9781630672910261E-2</v>
      </c>
      <c r="BP8">
        <v>0</v>
      </c>
      <c r="BQ8">
        <v>2</v>
      </c>
      <c r="BS8" t="s">
        <v>117</v>
      </c>
      <c r="BT8">
        <v>9.7150855024212401E-3</v>
      </c>
      <c r="BU8">
        <v>1</v>
      </c>
      <c r="BV8">
        <v>9.7150855024212401E-3</v>
      </c>
      <c r="BW8">
        <v>0</v>
      </c>
      <c r="BX8">
        <v>1</v>
      </c>
      <c r="BZ8" t="s">
        <v>994</v>
      </c>
      <c r="CA8">
        <v>1.2776587878269707</v>
      </c>
      <c r="CB8">
        <v>1</v>
      </c>
      <c r="CC8">
        <v>1.2776587878269707</v>
      </c>
      <c r="CD8" s="1">
        <v>0</v>
      </c>
      <c r="CE8">
        <v>1</v>
      </c>
    </row>
    <row r="9" spans="1:83" x14ac:dyDescent="0.25">
      <c r="A9" t="s">
        <v>118</v>
      </c>
      <c r="B9">
        <v>0.47487098255686955</v>
      </c>
      <c r="C9" s="4">
        <v>0.65161373160629332</v>
      </c>
      <c r="D9">
        <v>0.30943245297542882</v>
      </c>
      <c r="E9">
        <v>0</v>
      </c>
      <c r="F9">
        <v>3</v>
      </c>
      <c r="H9" t="s">
        <v>22</v>
      </c>
      <c r="I9">
        <v>0.29506359783239622</v>
      </c>
      <c r="J9" s="4">
        <v>0.50554089464155227</v>
      </c>
      <c r="K9">
        <v>0.14916671522434477</v>
      </c>
      <c r="L9" s="1">
        <v>1</v>
      </c>
      <c r="M9">
        <v>3</v>
      </c>
      <c r="O9" t="s">
        <v>117</v>
      </c>
      <c r="P9">
        <v>1.5844342958679949E-2</v>
      </c>
      <c r="Q9" s="7">
        <v>1</v>
      </c>
      <c r="R9">
        <v>1.5844342958679949E-2</v>
      </c>
      <c r="S9" s="1">
        <v>0</v>
      </c>
      <c r="T9">
        <v>1</v>
      </c>
      <c r="V9" t="s">
        <v>39</v>
      </c>
      <c r="W9">
        <v>1.7571743715498959E-2</v>
      </c>
      <c r="X9">
        <v>1</v>
      </c>
      <c r="Y9">
        <v>1.7571743715498959E-2</v>
      </c>
      <c r="Z9">
        <v>0</v>
      </c>
      <c r="AA9">
        <v>1</v>
      </c>
      <c r="AC9" t="s">
        <v>118</v>
      </c>
      <c r="AD9">
        <v>1.0885378086340511</v>
      </c>
      <c r="AE9">
        <v>0.76844994353129281</v>
      </c>
      <c r="AF9">
        <v>0.83648681757651377</v>
      </c>
      <c r="AG9">
        <v>7</v>
      </c>
      <c r="AH9">
        <v>2</v>
      </c>
      <c r="AJ9" t="s">
        <v>57</v>
      </c>
      <c r="AK9">
        <v>7.1793021191687053E-4</v>
      </c>
      <c r="AL9" s="4">
        <v>1</v>
      </c>
      <c r="AM9">
        <v>7.1793021191687053E-4</v>
      </c>
      <c r="AN9">
        <v>0</v>
      </c>
      <c r="AO9">
        <v>1</v>
      </c>
      <c r="AQ9" t="s">
        <v>50</v>
      </c>
      <c r="AR9">
        <v>3.1696764666964616E-3</v>
      </c>
      <c r="AS9" s="4">
        <v>1</v>
      </c>
      <c r="AT9">
        <v>3.1696764666964616E-3</v>
      </c>
      <c r="AU9">
        <v>0</v>
      </c>
      <c r="AV9">
        <v>1</v>
      </c>
      <c r="AX9" t="s">
        <v>510</v>
      </c>
      <c r="AY9">
        <v>2.1565977500197564E-2</v>
      </c>
      <c r="AZ9">
        <v>1</v>
      </c>
      <c r="BA9">
        <v>2.1565977500197564E-2</v>
      </c>
      <c r="BB9">
        <v>0</v>
      </c>
      <c r="BC9">
        <v>1</v>
      </c>
      <c r="BE9" t="s">
        <v>50</v>
      </c>
      <c r="BF9">
        <v>5.1111542947836153E-2</v>
      </c>
      <c r="BG9">
        <v>0.5199925145031502</v>
      </c>
      <c r="BH9">
        <v>0</v>
      </c>
      <c r="BI9">
        <v>0</v>
      </c>
      <c r="BJ9">
        <v>2</v>
      </c>
      <c r="BL9" t="s">
        <v>22</v>
      </c>
      <c r="BM9">
        <v>0.22260743824995838</v>
      </c>
      <c r="BN9">
        <v>0.45987596578867268</v>
      </c>
      <c r="BO9">
        <v>0.10237181065694193</v>
      </c>
      <c r="BP9">
        <v>1</v>
      </c>
      <c r="BQ9">
        <v>3</v>
      </c>
      <c r="BS9" t="s">
        <v>118</v>
      </c>
      <c r="BT9">
        <v>0.24634496046177626</v>
      </c>
      <c r="BU9">
        <v>0.1665364622457258</v>
      </c>
      <c r="BV9">
        <v>4.1025418207367416E-2</v>
      </c>
      <c r="BW9">
        <v>6</v>
      </c>
      <c r="BX9">
        <v>7</v>
      </c>
      <c r="BZ9" t="s">
        <v>995</v>
      </c>
      <c r="CA9">
        <v>1.8516794026477833E-2</v>
      </c>
      <c r="CB9">
        <v>1</v>
      </c>
      <c r="CC9">
        <v>1.8516794026477833E-2</v>
      </c>
      <c r="CD9" s="1">
        <v>0</v>
      </c>
      <c r="CE9">
        <v>1</v>
      </c>
    </row>
    <row r="10" spans="1:83" x14ac:dyDescent="0.25">
      <c r="A10" t="s">
        <v>119</v>
      </c>
      <c r="B10">
        <v>0.84264823887577711</v>
      </c>
      <c r="C10" s="4">
        <v>0.52589069841135194</v>
      </c>
      <c r="D10">
        <v>0.44314087085747816</v>
      </c>
      <c r="E10">
        <v>3</v>
      </c>
      <c r="F10">
        <v>4</v>
      </c>
      <c r="H10" t="s">
        <v>118</v>
      </c>
      <c r="I10">
        <v>28.273516156207247</v>
      </c>
      <c r="J10" s="4">
        <v>0.93864773898631526</v>
      </c>
      <c r="K10">
        <v>26.538872013216988</v>
      </c>
      <c r="L10" s="1">
        <v>6</v>
      </c>
      <c r="M10">
        <v>1</v>
      </c>
      <c r="O10" t="s">
        <v>118</v>
      </c>
      <c r="P10">
        <v>10.324877335917959</v>
      </c>
      <c r="Q10" s="7">
        <v>0.84480273966354757</v>
      </c>
      <c r="R10">
        <v>8.7224846600735617</v>
      </c>
      <c r="S10" s="1">
        <v>16</v>
      </c>
      <c r="T10">
        <v>1</v>
      </c>
      <c r="V10" t="s">
        <v>50</v>
      </c>
      <c r="W10">
        <v>3.437127489304196E-2</v>
      </c>
      <c r="X10">
        <v>0.56751597581072122</v>
      </c>
      <c r="Y10">
        <v>1.9506247610783251E-2</v>
      </c>
      <c r="Z10">
        <v>0</v>
      </c>
      <c r="AA10">
        <v>2</v>
      </c>
      <c r="AC10" t="s">
        <v>39</v>
      </c>
      <c r="AD10">
        <v>0.11278591332910691</v>
      </c>
      <c r="AE10">
        <v>0.59031578947368424</v>
      </c>
      <c r="AF10">
        <v>6.6579305468382269E-2</v>
      </c>
      <c r="AG10">
        <v>0</v>
      </c>
      <c r="AH10">
        <v>3</v>
      </c>
      <c r="AJ10" t="s">
        <v>119</v>
      </c>
      <c r="AK10">
        <v>3.3473752534271206E-2</v>
      </c>
      <c r="AL10" s="4">
        <v>0.99018774272123533</v>
      </c>
      <c r="AM10">
        <v>3.3145299462319235E-2</v>
      </c>
      <c r="AN10">
        <v>1</v>
      </c>
      <c r="AO10">
        <v>1</v>
      </c>
      <c r="AQ10" t="s">
        <v>57</v>
      </c>
      <c r="AR10">
        <v>1.3077341923122716</v>
      </c>
      <c r="AS10" s="4">
        <v>0.96893322070952992</v>
      </c>
      <c r="AT10">
        <v>1.2671071027891052</v>
      </c>
      <c r="AU10">
        <v>3</v>
      </c>
      <c r="AV10">
        <v>1</v>
      </c>
      <c r="AX10" t="s">
        <v>119</v>
      </c>
      <c r="AY10">
        <v>0.23536318870060347</v>
      </c>
      <c r="AZ10">
        <v>1</v>
      </c>
      <c r="BA10">
        <v>0.23536318870060347</v>
      </c>
      <c r="BB10">
        <v>0</v>
      </c>
      <c r="BC10">
        <v>1</v>
      </c>
      <c r="BE10" t="s">
        <v>154</v>
      </c>
      <c r="BF10">
        <v>7.0837518633586422E-2</v>
      </c>
      <c r="BG10">
        <v>1</v>
      </c>
      <c r="BH10">
        <v>2.6577619737581076E-2</v>
      </c>
      <c r="BI10">
        <v>0</v>
      </c>
      <c r="BJ10">
        <v>1</v>
      </c>
      <c r="BL10" t="s">
        <v>117</v>
      </c>
      <c r="BM10">
        <v>4.9114152593583302E-2</v>
      </c>
      <c r="BN10">
        <v>0.8341559723593287</v>
      </c>
      <c r="BO10">
        <v>4.0968863713304923E-2</v>
      </c>
      <c r="BP10">
        <v>0</v>
      </c>
      <c r="BQ10">
        <v>2</v>
      </c>
      <c r="BS10" t="s">
        <v>39</v>
      </c>
      <c r="BT10">
        <v>2.0761600341793352E-2</v>
      </c>
      <c r="BU10">
        <v>0.75760951914078167</v>
      </c>
      <c r="BV10">
        <v>1.5729186051539151E-2</v>
      </c>
      <c r="BW10">
        <v>0</v>
      </c>
      <c r="BX10">
        <v>2</v>
      </c>
      <c r="BZ10" t="s">
        <v>996</v>
      </c>
      <c r="CA10">
        <v>0.68975057748629931</v>
      </c>
      <c r="CB10">
        <v>1</v>
      </c>
      <c r="CC10">
        <v>0.68975057748629931</v>
      </c>
      <c r="CD10" s="1">
        <v>0</v>
      </c>
      <c r="CE10">
        <v>1</v>
      </c>
    </row>
    <row r="11" spans="1:83" x14ac:dyDescent="0.25">
      <c r="A11" t="s">
        <v>120</v>
      </c>
      <c r="B11">
        <v>0.96273866428014332</v>
      </c>
      <c r="C11" s="4">
        <v>0.88629248621692358</v>
      </c>
      <c r="D11">
        <v>0.85326804434200831</v>
      </c>
      <c r="E11">
        <v>0</v>
      </c>
      <c r="F11">
        <v>2</v>
      </c>
      <c r="H11" t="s">
        <v>39</v>
      </c>
      <c r="I11">
        <v>1.8951570812619873E-3</v>
      </c>
      <c r="J11" s="4">
        <v>1</v>
      </c>
      <c r="K11">
        <v>1.8951570812619873E-3</v>
      </c>
      <c r="L11" s="1">
        <v>0</v>
      </c>
      <c r="M11">
        <v>1</v>
      </c>
      <c r="O11" t="s">
        <v>39</v>
      </c>
      <c r="P11">
        <v>8.2284152555967716E-2</v>
      </c>
      <c r="Q11" s="7">
        <v>1</v>
      </c>
      <c r="R11">
        <v>8.2284152555967716E-2</v>
      </c>
      <c r="S11" s="1">
        <v>0</v>
      </c>
      <c r="T11">
        <v>1</v>
      </c>
      <c r="V11" t="s">
        <v>154</v>
      </c>
      <c r="W11">
        <v>0.10653816311909586</v>
      </c>
      <c r="X11">
        <v>0.61546159619714791</v>
      </c>
      <c r="Y11">
        <v>6.5570147929190858E-2</v>
      </c>
      <c r="Z11">
        <v>0</v>
      </c>
      <c r="AA11">
        <v>2</v>
      </c>
      <c r="AC11" t="s">
        <v>50</v>
      </c>
      <c r="AD11">
        <v>0.25554379271031874</v>
      </c>
      <c r="AE11">
        <v>0.52107941861734619</v>
      </c>
      <c r="AF11">
        <v>0.13315861093676451</v>
      </c>
      <c r="AG11">
        <v>0</v>
      </c>
      <c r="AH11">
        <v>3</v>
      </c>
      <c r="AJ11" t="s">
        <v>120</v>
      </c>
      <c r="AK11">
        <v>3.857644151547035E-2</v>
      </c>
      <c r="AL11" s="4">
        <v>1</v>
      </c>
      <c r="AM11">
        <v>3.857644151547035E-2</v>
      </c>
      <c r="AN11">
        <v>0</v>
      </c>
      <c r="AO11">
        <v>1</v>
      </c>
      <c r="AQ11" t="s">
        <v>491</v>
      </c>
      <c r="AR11">
        <v>7.6592054019084263E-3</v>
      </c>
      <c r="AS11" s="4">
        <v>1</v>
      </c>
      <c r="AT11">
        <v>7.6592054019084263E-3</v>
      </c>
      <c r="AU11">
        <v>0</v>
      </c>
      <c r="AV11">
        <v>1</v>
      </c>
      <c r="AX11" t="s">
        <v>157</v>
      </c>
      <c r="AY11">
        <v>7.5418930916471699E-4</v>
      </c>
      <c r="AZ11">
        <v>1</v>
      </c>
      <c r="BA11">
        <v>7.5418930916471699E-4</v>
      </c>
      <c r="BB11">
        <v>0</v>
      </c>
      <c r="BC11">
        <v>1</v>
      </c>
      <c r="BE11" t="s">
        <v>57</v>
      </c>
      <c r="BF11">
        <v>0.74211371465437215</v>
      </c>
      <c r="BG11">
        <v>0.52083243828459969</v>
      </c>
      <c r="BH11">
        <v>7.0837518633586422E-2</v>
      </c>
      <c r="BI11">
        <v>0</v>
      </c>
      <c r="BJ11">
        <v>3</v>
      </c>
      <c r="BL11" t="s">
        <v>118</v>
      </c>
      <c r="BM11">
        <v>1.4619444694184682</v>
      </c>
      <c r="BN11">
        <v>0.37014163985559223</v>
      </c>
      <c r="BO11">
        <v>0.54112652328836552</v>
      </c>
      <c r="BP11">
        <v>12</v>
      </c>
      <c r="BQ11">
        <v>3</v>
      </c>
      <c r="BS11" t="s">
        <v>154</v>
      </c>
      <c r="BT11">
        <v>1.4438467549074616E-2</v>
      </c>
      <c r="BU11">
        <v>0.90387696251201544</v>
      </c>
      <c r="BV11">
        <v>1.3050598191585867E-2</v>
      </c>
      <c r="BW11">
        <v>0</v>
      </c>
      <c r="BX11">
        <v>2</v>
      </c>
      <c r="BZ11" t="s">
        <v>118</v>
      </c>
      <c r="CA11">
        <v>2.592301446777828</v>
      </c>
      <c r="CB11">
        <v>0.63129833294620807</v>
      </c>
      <c r="CC11">
        <v>1.6365155818448862</v>
      </c>
      <c r="CD11" s="1">
        <v>7</v>
      </c>
      <c r="CE11">
        <v>3</v>
      </c>
    </row>
    <row r="12" spans="1:83" x14ac:dyDescent="0.25">
      <c r="A12" t="s">
        <v>23</v>
      </c>
      <c r="B12">
        <v>6.5698351080193049E-2</v>
      </c>
      <c r="C12" s="4">
        <v>0.89799183934714777</v>
      </c>
      <c r="D12">
        <v>5.899658312857723E-2</v>
      </c>
      <c r="E12">
        <v>0</v>
      </c>
      <c r="F12">
        <v>2</v>
      </c>
      <c r="H12" t="s">
        <v>50</v>
      </c>
      <c r="I12">
        <v>2.224749617133637E-3</v>
      </c>
      <c r="J12" s="4">
        <v>1</v>
      </c>
      <c r="K12">
        <v>2.224749617133637E-3</v>
      </c>
      <c r="L12" s="1">
        <v>0</v>
      </c>
      <c r="M12">
        <v>1</v>
      </c>
      <c r="O12" t="s">
        <v>50</v>
      </c>
      <c r="P12">
        <v>8.5176738378835978E-2</v>
      </c>
      <c r="Q12" s="7">
        <v>1</v>
      </c>
      <c r="R12">
        <v>8.5176738378835978E-2</v>
      </c>
      <c r="S12" s="1">
        <v>0</v>
      </c>
      <c r="T12">
        <v>1</v>
      </c>
      <c r="V12" t="s">
        <v>57</v>
      </c>
      <c r="W12">
        <v>6.2279338441187368E-2</v>
      </c>
      <c r="X12">
        <v>1</v>
      </c>
      <c r="Y12">
        <v>6.2279338441187368E-2</v>
      </c>
      <c r="Z12">
        <v>0</v>
      </c>
      <c r="AA12">
        <v>1</v>
      </c>
      <c r="AC12" t="s">
        <v>154</v>
      </c>
      <c r="AD12">
        <v>0.76950563809063799</v>
      </c>
      <c r="AE12">
        <v>0.65432398761103594</v>
      </c>
      <c r="AF12">
        <v>0.50350599760464088</v>
      </c>
      <c r="AG12">
        <v>1</v>
      </c>
      <c r="AH12">
        <v>2</v>
      </c>
      <c r="AJ12" t="s">
        <v>157</v>
      </c>
      <c r="AK12">
        <v>8.2751713069303852E-3</v>
      </c>
      <c r="AL12" s="4">
        <v>0.94975831939022126</v>
      </c>
      <c r="AM12">
        <v>7.8594127931363843E-3</v>
      </c>
      <c r="AN12">
        <v>0</v>
      </c>
      <c r="AO12">
        <v>2</v>
      </c>
      <c r="AQ12" t="s">
        <v>510</v>
      </c>
      <c r="AR12">
        <v>0.20484516419812462</v>
      </c>
      <c r="AS12" s="4">
        <v>1</v>
      </c>
      <c r="AT12">
        <v>0.20484516419812462</v>
      </c>
      <c r="AU12">
        <v>0</v>
      </c>
      <c r="AV12">
        <v>1</v>
      </c>
      <c r="AX12" t="s">
        <v>158</v>
      </c>
      <c r="AY12">
        <v>9.7797283026751242E-4</v>
      </c>
      <c r="AZ12">
        <v>0.67577206776363785</v>
      </c>
      <c r="BA12">
        <v>6.6088672172653407E-4</v>
      </c>
      <c r="BB12">
        <v>0</v>
      </c>
      <c r="BC12">
        <v>2</v>
      </c>
      <c r="BE12" t="s">
        <v>510</v>
      </c>
      <c r="BF12">
        <v>0.2284189552374665</v>
      </c>
      <c r="BG12">
        <v>1</v>
      </c>
      <c r="BH12">
        <v>0.38651689548787832</v>
      </c>
      <c r="BI12">
        <v>0</v>
      </c>
      <c r="BJ12">
        <v>1</v>
      </c>
      <c r="BL12" t="s">
        <v>39</v>
      </c>
      <c r="BM12">
        <v>3.7394732832535645E-2</v>
      </c>
      <c r="BN12">
        <v>0.69581117021276595</v>
      </c>
      <c r="BO12">
        <v>2.6019672812000367E-2</v>
      </c>
      <c r="BP12">
        <v>0</v>
      </c>
      <c r="BQ12">
        <v>2</v>
      </c>
      <c r="BS12" t="s">
        <v>57</v>
      </c>
      <c r="BT12">
        <v>1.2470006177036405E-2</v>
      </c>
      <c r="BU12">
        <v>1</v>
      </c>
      <c r="BV12">
        <v>1.2470006177036405E-2</v>
      </c>
      <c r="BW12">
        <v>0</v>
      </c>
      <c r="BX12">
        <v>1</v>
      </c>
      <c r="BZ12" t="s">
        <v>39</v>
      </c>
      <c r="CA12">
        <v>9.5441312528032271E-2</v>
      </c>
      <c r="CB12">
        <v>0.44856675686234793</v>
      </c>
      <c r="CC12">
        <v>4.2811800031385211E-2</v>
      </c>
      <c r="CD12" s="1">
        <v>0</v>
      </c>
      <c r="CE12">
        <v>3</v>
      </c>
    </row>
    <row r="13" spans="1:83" x14ac:dyDescent="0.25">
      <c r="A13" t="s">
        <v>38</v>
      </c>
      <c r="B13">
        <v>2.0778550322545311</v>
      </c>
      <c r="C13" s="4">
        <v>0.2979597701440192</v>
      </c>
      <c r="D13">
        <v>0.61911720780315371</v>
      </c>
      <c r="E13">
        <v>3</v>
      </c>
      <c r="F13">
        <v>6</v>
      </c>
      <c r="H13" t="s">
        <v>154</v>
      </c>
      <c r="I13">
        <v>8.793391526832342E-2</v>
      </c>
      <c r="J13" s="4">
        <v>0.8594430822570317</v>
      </c>
      <c r="K13">
        <v>7.5574195173136544E-2</v>
      </c>
      <c r="L13" s="1">
        <v>0</v>
      </c>
      <c r="M13">
        <v>2</v>
      </c>
      <c r="O13" t="s">
        <v>154</v>
      </c>
      <c r="P13">
        <v>4.7820975297419134E-3</v>
      </c>
      <c r="Q13" s="7">
        <v>1</v>
      </c>
      <c r="R13">
        <v>4.7820975297419134E-3</v>
      </c>
      <c r="S13" s="1">
        <v>0</v>
      </c>
      <c r="T13">
        <v>1</v>
      </c>
      <c r="V13" t="s">
        <v>494</v>
      </c>
      <c r="W13">
        <v>4.9007432013868667E-2</v>
      </c>
      <c r="X13">
        <v>1</v>
      </c>
      <c r="Y13">
        <v>4.9007432013868667E-2</v>
      </c>
      <c r="Z13">
        <v>0</v>
      </c>
      <c r="AA13">
        <v>1</v>
      </c>
      <c r="AC13" t="s">
        <v>57</v>
      </c>
      <c r="AD13">
        <v>0.11564236498668408</v>
      </c>
      <c r="AE13">
        <v>0.65587335482413811</v>
      </c>
      <c r="AF13">
        <v>7.5846745883613939E-2</v>
      </c>
      <c r="AG13">
        <v>2</v>
      </c>
      <c r="AH13">
        <v>2</v>
      </c>
      <c r="AJ13" t="s">
        <v>158</v>
      </c>
      <c r="AK13">
        <v>7.3616051122661671E-3</v>
      </c>
      <c r="AL13" s="4">
        <v>0.89551043154191767</v>
      </c>
      <c r="AM13">
        <v>6.5923941709266623E-3</v>
      </c>
      <c r="AN13">
        <v>0</v>
      </c>
      <c r="AO13">
        <v>2</v>
      </c>
      <c r="AQ13" t="s">
        <v>119</v>
      </c>
      <c r="AR13">
        <v>0.44528776474324194</v>
      </c>
      <c r="AS13" s="4">
        <v>0.99543993251100116</v>
      </c>
      <c r="AT13">
        <v>0.4432572224839873</v>
      </c>
      <c r="AU13">
        <v>1</v>
      </c>
      <c r="AV13">
        <v>1</v>
      </c>
      <c r="AX13" t="s">
        <v>23</v>
      </c>
      <c r="AY13">
        <v>3.2621818846695857E-3</v>
      </c>
      <c r="AZ13">
        <v>1</v>
      </c>
      <c r="BA13">
        <v>3.2621818846695857E-3</v>
      </c>
      <c r="BB13">
        <v>0</v>
      </c>
      <c r="BC13">
        <v>1</v>
      </c>
      <c r="BE13" t="s">
        <v>119</v>
      </c>
      <c r="BF13">
        <v>7.3305258278126673E-2</v>
      </c>
      <c r="BG13">
        <v>1</v>
      </c>
      <c r="BH13">
        <v>0.2284189552374665</v>
      </c>
      <c r="BI13">
        <v>0</v>
      </c>
      <c r="BJ13">
        <v>1</v>
      </c>
      <c r="BL13" t="s">
        <v>50</v>
      </c>
      <c r="BM13">
        <v>2.1051941681720698E-2</v>
      </c>
      <c r="BN13">
        <v>0.53997874099444898</v>
      </c>
      <c r="BO13">
        <v>1.1367600964784105E-2</v>
      </c>
      <c r="BP13">
        <v>0</v>
      </c>
      <c r="BQ13">
        <v>2</v>
      </c>
      <c r="BS13" t="s">
        <v>491</v>
      </c>
      <c r="BT13">
        <v>1.4378326543583436E-3</v>
      </c>
      <c r="BU13">
        <v>0.56756756756756754</v>
      </c>
      <c r="BV13">
        <v>8.1606718220338418E-4</v>
      </c>
      <c r="BW13">
        <v>0</v>
      </c>
      <c r="BX13">
        <v>2</v>
      </c>
      <c r="BZ13" t="s">
        <v>154</v>
      </c>
      <c r="CA13">
        <v>2.6239490341816742E-2</v>
      </c>
      <c r="CB13">
        <v>0.68421052631578949</v>
      </c>
      <c r="CC13">
        <v>1.795333549703251E-2</v>
      </c>
      <c r="CD13" s="1">
        <v>0</v>
      </c>
      <c r="CE13">
        <v>2</v>
      </c>
    </row>
    <row r="14" spans="1:83" x14ac:dyDescent="0.25">
      <c r="A14" t="s">
        <v>35</v>
      </c>
      <c r="B14">
        <v>0.69755259739342945</v>
      </c>
      <c r="C14" s="4">
        <v>0.90224567886536022</v>
      </c>
      <c r="D14">
        <v>0.62936381677953002</v>
      </c>
      <c r="E14">
        <v>4</v>
      </c>
      <c r="F14">
        <v>1</v>
      </c>
      <c r="H14" t="s">
        <v>155</v>
      </c>
      <c r="I14">
        <v>0.13996559026459454</v>
      </c>
      <c r="J14" s="4">
        <v>0.91906317762144452</v>
      </c>
      <c r="K14">
        <v>0.12863722014623938</v>
      </c>
      <c r="L14" s="1">
        <v>0</v>
      </c>
      <c r="M14">
        <v>2</v>
      </c>
      <c r="O14" t="s">
        <v>155</v>
      </c>
      <c r="P14">
        <v>0.34865573270197586</v>
      </c>
      <c r="Q14" s="7">
        <v>0.99575562432048181</v>
      </c>
      <c r="R14">
        <v>0.347175906789571</v>
      </c>
      <c r="S14" s="1">
        <v>1</v>
      </c>
      <c r="T14">
        <v>1</v>
      </c>
      <c r="V14" t="s">
        <v>119</v>
      </c>
      <c r="W14">
        <v>3.075522885984562E-3</v>
      </c>
      <c r="X14">
        <v>1</v>
      </c>
      <c r="Y14">
        <v>3.075522885984562E-3</v>
      </c>
      <c r="Z14">
        <v>0</v>
      </c>
      <c r="AA14">
        <v>1</v>
      </c>
      <c r="AC14" t="s">
        <v>494</v>
      </c>
      <c r="AD14">
        <v>1.0411920630487029E-2</v>
      </c>
      <c r="AE14">
        <v>0.68928164196123154</v>
      </c>
      <c r="AF14">
        <v>7.1767457481521201E-3</v>
      </c>
      <c r="AG14">
        <v>0</v>
      </c>
      <c r="AH14">
        <v>2</v>
      </c>
      <c r="AJ14" t="s">
        <v>38</v>
      </c>
      <c r="AK14">
        <v>2.3626057659595755E-2</v>
      </c>
      <c r="AL14" s="4">
        <v>0.90623372113214096</v>
      </c>
      <c r="AM14">
        <v>2.1410730148537983E-2</v>
      </c>
      <c r="AN14">
        <v>1</v>
      </c>
      <c r="AO14">
        <v>2</v>
      </c>
      <c r="AQ14" t="s">
        <v>157</v>
      </c>
      <c r="AR14">
        <v>1.7649473317441159E-2</v>
      </c>
      <c r="AS14" s="4">
        <v>1</v>
      </c>
      <c r="AT14">
        <v>1.7649473317441159E-2</v>
      </c>
      <c r="AU14">
        <v>0</v>
      </c>
      <c r="AV14">
        <v>1</v>
      </c>
      <c r="AX14" t="s">
        <v>38</v>
      </c>
      <c r="AY14">
        <v>2.2188100445154962E-3</v>
      </c>
      <c r="AZ14">
        <v>0.96463022508038587</v>
      </c>
      <c r="BA14">
        <v>2.1403312326516042E-3</v>
      </c>
      <c r="BB14">
        <v>1</v>
      </c>
      <c r="BC14">
        <v>1</v>
      </c>
      <c r="BE14" t="s">
        <v>157</v>
      </c>
      <c r="BF14">
        <v>2.170750047784558E-2</v>
      </c>
      <c r="BG14">
        <v>0.58750091797018433</v>
      </c>
      <c r="BH14">
        <v>7.3305258278126673E-2</v>
      </c>
      <c r="BI14">
        <v>0</v>
      </c>
      <c r="BJ14">
        <v>3</v>
      </c>
      <c r="BL14" t="s">
        <v>57</v>
      </c>
      <c r="BM14">
        <v>5.2387434892388705E-3</v>
      </c>
      <c r="BN14">
        <v>0.56525866160417648</v>
      </c>
      <c r="BO14">
        <v>2.9612451332147573E-3</v>
      </c>
      <c r="BP14">
        <v>0</v>
      </c>
      <c r="BQ14">
        <v>2</v>
      </c>
      <c r="BS14" t="s">
        <v>510</v>
      </c>
      <c r="BT14">
        <v>1.0278560461561673E-2</v>
      </c>
      <c r="BU14">
        <v>1</v>
      </c>
      <c r="BV14">
        <v>1.0278560461561673E-2</v>
      </c>
      <c r="BW14">
        <v>0</v>
      </c>
      <c r="BX14">
        <v>1</v>
      </c>
      <c r="BZ14" t="s">
        <v>57</v>
      </c>
      <c r="CA14">
        <v>4.1353436778703186E-2</v>
      </c>
      <c r="CB14">
        <v>0.96660432807908092</v>
      </c>
      <c r="CC14">
        <v>3.9972410971239145E-2</v>
      </c>
      <c r="CD14" s="1">
        <v>1</v>
      </c>
      <c r="CE14">
        <v>1</v>
      </c>
    </row>
    <row r="15" spans="1:83" x14ac:dyDescent="0.25">
      <c r="A15" t="s">
        <v>34</v>
      </c>
      <c r="B15">
        <v>0.49561019481561108</v>
      </c>
      <c r="C15" s="4">
        <v>0.65393630221977106</v>
      </c>
      <c r="D15">
        <v>0.32409749814014105</v>
      </c>
      <c r="E15">
        <v>5</v>
      </c>
      <c r="F15">
        <v>2</v>
      </c>
      <c r="H15" t="s">
        <v>119</v>
      </c>
      <c r="I15">
        <v>1.1944886689725418</v>
      </c>
      <c r="J15" s="4">
        <v>0.7047653867069521</v>
      </c>
      <c r="K15">
        <v>0.84183426870550593</v>
      </c>
      <c r="L15" s="1">
        <v>3</v>
      </c>
      <c r="M15">
        <v>3</v>
      </c>
      <c r="O15" t="s">
        <v>57</v>
      </c>
      <c r="P15">
        <v>0.20126069795675694</v>
      </c>
      <c r="Q15" s="7">
        <v>0.85002861427236431</v>
      </c>
      <c r="R15">
        <v>0.17107735219167097</v>
      </c>
      <c r="S15" s="1">
        <v>0</v>
      </c>
      <c r="T15">
        <v>2</v>
      </c>
      <c r="V15" t="s">
        <v>157</v>
      </c>
      <c r="W15">
        <v>0.12294172072506837</v>
      </c>
      <c r="X15">
        <v>0.32125889374618238</v>
      </c>
      <c r="Y15">
        <v>3.9496121195387569E-2</v>
      </c>
      <c r="Z15">
        <v>1</v>
      </c>
      <c r="AA15">
        <v>5</v>
      </c>
      <c r="AC15" t="s">
        <v>491</v>
      </c>
      <c r="AD15">
        <v>8.4779390219279216E-3</v>
      </c>
      <c r="AE15">
        <v>1</v>
      </c>
      <c r="AF15">
        <v>8.4779390219279216E-3</v>
      </c>
      <c r="AG15">
        <v>0</v>
      </c>
      <c r="AH15">
        <v>1</v>
      </c>
      <c r="AJ15" t="s">
        <v>35</v>
      </c>
      <c r="AK15">
        <v>0.10254094655349813</v>
      </c>
      <c r="AL15" s="4">
        <v>0.51466918383676741</v>
      </c>
      <c r="AM15">
        <v>5.2774665272538469E-2</v>
      </c>
      <c r="AN15">
        <v>5</v>
      </c>
      <c r="AO15">
        <v>2</v>
      </c>
      <c r="AQ15" t="s">
        <v>158</v>
      </c>
      <c r="AR15">
        <v>3.9583390801909563E-2</v>
      </c>
      <c r="AS15" s="4">
        <v>1</v>
      </c>
      <c r="AT15">
        <v>3.9583390801909563E-2</v>
      </c>
      <c r="AU15">
        <v>0</v>
      </c>
      <c r="AV15">
        <v>1</v>
      </c>
      <c r="AX15" t="s">
        <v>35</v>
      </c>
      <c r="AY15">
        <v>4.0419600427935597E-2</v>
      </c>
      <c r="AZ15">
        <v>0.45235032007028991</v>
      </c>
      <c r="BA15">
        <v>1.8283819190689894E-2</v>
      </c>
      <c r="BB15">
        <v>0</v>
      </c>
      <c r="BC15">
        <v>3</v>
      </c>
      <c r="BE15" t="s">
        <v>158</v>
      </c>
      <c r="BF15">
        <v>2.2080530889229573E-2</v>
      </c>
      <c r="BG15">
        <v>1</v>
      </c>
      <c r="BH15">
        <v>1.2753176457572494E-2</v>
      </c>
      <c r="BI15">
        <v>0</v>
      </c>
      <c r="BJ15">
        <v>1</v>
      </c>
      <c r="BL15" t="s">
        <v>510</v>
      </c>
      <c r="BM15">
        <v>0.31822507392421523</v>
      </c>
      <c r="BN15">
        <v>0.27150823802873303</v>
      </c>
      <c r="BO15">
        <v>8.640072911772699E-2</v>
      </c>
      <c r="BP15">
        <v>1</v>
      </c>
      <c r="BQ15">
        <v>4</v>
      </c>
      <c r="BS15" t="s">
        <v>119</v>
      </c>
      <c r="BT15">
        <v>0.33649355195433872</v>
      </c>
      <c r="BU15">
        <v>0.38486581610206777</v>
      </c>
      <c r="BV15">
        <v>0.12950486548599011</v>
      </c>
      <c r="BW15">
        <v>0</v>
      </c>
      <c r="BX15">
        <v>5</v>
      </c>
      <c r="BZ15" t="s">
        <v>510</v>
      </c>
      <c r="CA15">
        <v>6.9896478167369935E-2</v>
      </c>
      <c r="CB15">
        <v>0.58389314787007041</v>
      </c>
      <c r="CC15">
        <v>4.0812074662177282E-2</v>
      </c>
      <c r="CD15" s="1">
        <v>0</v>
      </c>
      <c r="CE15">
        <v>2</v>
      </c>
    </row>
    <row r="16" spans="1:83" x14ac:dyDescent="0.25">
      <c r="A16" t="s">
        <v>33</v>
      </c>
      <c r="B16">
        <v>0.12051828729555149</v>
      </c>
      <c r="C16" s="4">
        <v>0.68597896059035957</v>
      </c>
      <c r="D16">
        <v>8.2673009451132748E-2</v>
      </c>
      <c r="E16">
        <v>0</v>
      </c>
      <c r="F16">
        <v>3</v>
      </c>
      <c r="H16" t="s">
        <v>120</v>
      </c>
      <c r="I16">
        <v>3.989442986279762E-2</v>
      </c>
      <c r="J16" s="4">
        <v>0.59876075731497413</v>
      </c>
      <c r="K16">
        <v>2.3887219037297822E-2</v>
      </c>
      <c r="L16" s="1">
        <v>0</v>
      </c>
      <c r="M16">
        <v>2</v>
      </c>
      <c r="O16" t="s">
        <v>491</v>
      </c>
      <c r="P16">
        <v>2.0035968080023853E-2</v>
      </c>
      <c r="Q16" s="7">
        <v>1</v>
      </c>
      <c r="R16">
        <v>2.0035968080023853E-2</v>
      </c>
      <c r="S16" s="1">
        <v>0</v>
      </c>
      <c r="T16">
        <v>1</v>
      </c>
      <c r="V16" t="s">
        <v>158</v>
      </c>
      <c r="W16">
        <v>9.7969756358742874E-2</v>
      </c>
      <c r="X16">
        <v>0.42357739316060444</v>
      </c>
      <c r="Y16">
        <v>4.1497774007015854E-2</v>
      </c>
      <c r="Z16">
        <v>3</v>
      </c>
      <c r="AA16">
        <v>4</v>
      </c>
      <c r="AC16" t="s">
        <v>56</v>
      </c>
      <c r="AD16">
        <v>1.2483619775321676E-2</v>
      </c>
      <c r="AE16">
        <v>0.66666666666666663</v>
      </c>
      <c r="AF16">
        <v>8.3224131835477836E-3</v>
      </c>
      <c r="AG16">
        <v>0</v>
      </c>
      <c r="AH16">
        <v>2</v>
      </c>
      <c r="AJ16" t="s">
        <v>159</v>
      </c>
      <c r="AK16">
        <v>2.56403647113168E-4</v>
      </c>
      <c r="AL16" s="4">
        <v>1</v>
      </c>
      <c r="AM16">
        <v>2.56403647113168E-4</v>
      </c>
      <c r="AN16">
        <v>0</v>
      </c>
      <c r="AO16">
        <v>1</v>
      </c>
      <c r="AQ16" t="s">
        <v>23</v>
      </c>
      <c r="AR16">
        <v>2.9727138675487638E-3</v>
      </c>
      <c r="AS16" s="4">
        <v>1</v>
      </c>
      <c r="AT16">
        <v>2.9727138675487638E-3</v>
      </c>
      <c r="AU16">
        <v>0</v>
      </c>
      <c r="AV16">
        <v>1</v>
      </c>
      <c r="AX16" t="s">
        <v>159</v>
      </c>
      <c r="AY16">
        <v>3.1708610854097835E-4</v>
      </c>
      <c r="AZ16">
        <v>1</v>
      </c>
      <c r="BA16">
        <v>3.1708610854097835E-4</v>
      </c>
      <c r="BB16">
        <v>0</v>
      </c>
      <c r="BC16">
        <v>1</v>
      </c>
      <c r="BE16" t="s">
        <v>38</v>
      </c>
      <c r="BF16">
        <v>1.0074881869717693</v>
      </c>
      <c r="BG16">
        <v>0.6280190255572855</v>
      </c>
      <c r="BH16">
        <v>2.2080530889229573E-2</v>
      </c>
      <c r="BI16">
        <v>0</v>
      </c>
      <c r="BJ16">
        <v>3</v>
      </c>
      <c r="BL16" t="s">
        <v>119</v>
      </c>
      <c r="BM16">
        <v>0.24043768943515256</v>
      </c>
      <c r="BN16">
        <v>0.61908627446925124</v>
      </c>
      <c r="BO16">
        <v>0.14885167339440344</v>
      </c>
      <c r="BP16">
        <v>0</v>
      </c>
      <c r="BQ16">
        <v>4</v>
      </c>
      <c r="BS16" t="s">
        <v>120</v>
      </c>
      <c r="BT16">
        <v>2.0768077065461635E-2</v>
      </c>
      <c r="BU16">
        <v>0.66666666666666663</v>
      </c>
      <c r="BV16">
        <v>1.3845384710307756E-2</v>
      </c>
      <c r="BW16">
        <v>0</v>
      </c>
      <c r="BX16">
        <v>2</v>
      </c>
      <c r="BZ16" t="s">
        <v>119</v>
      </c>
      <c r="CA16">
        <v>3.2665154839301573</v>
      </c>
      <c r="CB16">
        <v>0.3029025714481402</v>
      </c>
      <c r="CC16">
        <v>0.98943593975761079</v>
      </c>
      <c r="CD16" s="1">
        <v>1</v>
      </c>
      <c r="CE16">
        <v>4</v>
      </c>
    </row>
    <row r="17" spans="1:83" x14ac:dyDescent="0.25">
      <c r="A17" t="s">
        <v>121</v>
      </c>
      <c r="B17">
        <v>1.9973896640109897E-2</v>
      </c>
      <c r="C17" s="4">
        <v>1</v>
      </c>
      <c r="D17">
        <v>1.9973896640109897E-2</v>
      </c>
      <c r="E17">
        <v>0</v>
      </c>
      <c r="F17">
        <v>1</v>
      </c>
      <c r="H17" t="s">
        <v>38</v>
      </c>
      <c r="I17">
        <v>0.35611512189368816</v>
      </c>
      <c r="J17" s="4">
        <v>0.35655751929135832</v>
      </c>
      <c r="K17">
        <v>0.12697552444455312</v>
      </c>
      <c r="L17" s="1">
        <v>1</v>
      </c>
      <c r="M17">
        <v>5</v>
      </c>
      <c r="O17" t="s">
        <v>55</v>
      </c>
      <c r="P17">
        <v>9.2890786558672708E-2</v>
      </c>
      <c r="Q17" s="7">
        <v>1</v>
      </c>
      <c r="R17">
        <v>9.2890786558672708E-2</v>
      </c>
      <c r="S17" s="1">
        <v>0</v>
      </c>
      <c r="T17">
        <v>1</v>
      </c>
      <c r="V17" t="s">
        <v>23</v>
      </c>
      <c r="W17">
        <v>3.6789917349294987E-2</v>
      </c>
      <c r="X17">
        <v>0.7151784097083862</v>
      </c>
      <c r="Y17">
        <v>2.6311354583171756E-2</v>
      </c>
      <c r="Z17">
        <v>0</v>
      </c>
      <c r="AA17">
        <v>2</v>
      </c>
      <c r="AC17" t="s">
        <v>119</v>
      </c>
      <c r="AD17">
        <v>0.78786302951012566</v>
      </c>
      <c r="AE17">
        <v>0.77152587324071009</v>
      </c>
      <c r="AF17">
        <v>0.60785671183687107</v>
      </c>
      <c r="AG17">
        <v>4</v>
      </c>
      <c r="AH17">
        <v>2</v>
      </c>
      <c r="AJ17" t="s">
        <v>156</v>
      </c>
      <c r="AK17">
        <v>5.6408802364896959E-3</v>
      </c>
      <c r="AL17" s="4">
        <v>1</v>
      </c>
      <c r="AM17">
        <v>5.6408802364896959E-3</v>
      </c>
      <c r="AN17">
        <v>0</v>
      </c>
      <c r="AO17">
        <v>1</v>
      </c>
      <c r="AQ17" t="s">
        <v>38</v>
      </c>
      <c r="AR17">
        <v>0.16559884341125131</v>
      </c>
      <c r="AS17" s="4">
        <v>0.72746891630085575</v>
      </c>
      <c r="AT17">
        <v>0.12046801115705809</v>
      </c>
      <c r="AU17">
        <v>0</v>
      </c>
      <c r="AV17">
        <v>2</v>
      </c>
      <c r="AX17" t="s">
        <v>156</v>
      </c>
      <c r="AY17">
        <v>1.8232451241106257E-3</v>
      </c>
      <c r="AZ17">
        <v>1</v>
      </c>
      <c r="BA17">
        <v>1.8232451241106257E-3</v>
      </c>
      <c r="BB17">
        <v>0</v>
      </c>
      <c r="BC17">
        <v>1</v>
      </c>
      <c r="BE17" t="s">
        <v>35</v>
      </c>
      <c r="BF17">
        <v>0.66881642711153133</v>
      </c>
      <c r="BG17">
        <v>0.45119593845713812</v>
      </c>
      <c r="BH17">
        <v>0.63272174944248682</v>
      </c>
      <c r="BI17">
        <v>0</v>
      </c>
      <c r="BJ17">
        <v>3</v>
      </c>
      <c r="BL17" t="s">
        <v>120</v>
      </c>
      <c r="BM17">
        <v>4.5061398968780572E-2</v>
      </c>
      <c r="BN17">
        <v>0.7149281319833366</v>
      </c>
      <c r="BO17">
        <v>3.2215661789306148E-2</v>
      </c>
      <c r="BP17">
        <v>0</v>
      </c>
      <c r="BQ17">
        <v>4</v>
      </c>
      <c r="BS17" t="s">
        <v>157</v>
      </c>
      <c r="BT17">
        <v>0.10956904741190258</v>
      </c>
      <c r="BU17">
        <v>0.45515805829177974</v>
      </c>
      <c r="BV17">
        <v>4.9871234868881537E-2</v>
      </c>
      <c r="BW17">
        <v>1</v>
      </c>
      <c r="BX17">
        <v>4</v>
      </c>
      <c r="BZ17" t="s">
        <v>120</v>
      </c>
      <c r="CA17">
        <v>0.11900161280336877</v>
      </c>
      <c r="CB17">
        <v>0.60938388515591457</v>
      </c>
      <c r="CC17">
        <v>7.2517665149936683E-2</v>
      </c>
      <c r="CD17" s="1">
        <v>1</v>
      </c>
      <c r="CE17">
        <v>3</v>
      </c>
    </row>
    <row r="18" spans="1:83" x14ac:dyDescent="0.25">
      <c r="A18" t="s">
        <v>48</v>
      </c>
      <c r="B18">
        <v>0.23557213697345611</v>
      </c>
      <c r="C18" s="4">
        <v>0.88674883749988842</v>
      </c>
      <c r="D18">
        <v>0.20889331860857668</v>
      </c>
      <c r="E18">
        <v>0</v>
      </c>
      <c r="F18">
        <v>2</v>
      </c>
      <c r="H18" t="s">
        <v>35</v>
      </c>
      <c r="I18">
        <v>0.98958785593230103</v>
      </c>
      <c r="J18" s="4">
        <v>0.53008229367601545</v>
      </c>
      <c r="K18">
        <v>0.52456300046652449</v>
      </c>
      <c r="L18" s="1">
        <v>4</v>
      </c>
      <c r="M18">
        <v>4</v>
      </c>
      <c r="O18" t="s">
        <v>119</v>
      </c>
      <c r="P18">
        <v>0.28151829088884017</v>
      </c>
      <c r="Q18" s="7">
        <v>0.33410153761697853</v>
      </c>
      <c r="R18">
        <v>9.4055693853265343E-2</v>
      </c>
      <c r="S18" s="1">
        <v>2</v>
      </c>
      <c r="T18">
        <v>4</v>
      </c>
      <c r="V18" t="s">
        <v>38</v>
      </c>
      <c r="W18">
        <v>0.10646947644130887</v>
      </c>
      <c r="X18">
        <v>0.52078859948967315</v>
      </c>
      <c r="Y18">
        <v>5.5448089524267996E-2</v>
      </c>
      <c r="Z18">
        <v>1</v>
      </c>
      <c r="AA18">
        <v>2</v>
      </c>
      <c r="AC18" t="s">
        <v>120</v>
      </c>
      <c r="AD18">
        <v>6.7188943010429603E-2</v>
      </c>
      <c r="AE18">
        <v>0.87916456836915902</v>
      </c>
      <c r="AF18">
        <v>5.9070138080944364E-2</v>
      </c>
      <c r="AG18">
        <v>1</v>
      </c>
      <c r="AH18">
        <v>2</v>
      </c>
      <c r="AJ18" t="s">
        <v>48</v>
      </c>
      <c r="AK18">
        <v>5.4294497890801784E-2</v>
      </c>
      <c r="AL18" s="4">
        <v>0.55136620795829117</v>
      </c>
      <c r="AM18">
        <v>2.9936151415050818E-2</v>
      </c>
      <c r="AN18">
        <v>1</v>
      </c>
      <c r="AO18">
        <v>2</v>
      </c>
      <c r="AQ18" t="s">
        <v>35</v>
      </c>
      <c r="AR18">
        <v>0.36967544736424801</v>
      </c>
      <c r="AS18" s="4">
        <v>0.38041827444626009</v>
      </c>
      <c r="AT18">
        <v>0.14063129579145647</v>
      </c>
      <c r="AU18">
        <v>1</v>
      </c>
      <c r="AV18">
        <v>6</v>
      </c>
      <c r="AX18" t="s">
        <v>48</v>
      </c>
      <c r="AY18">
        <v>6.341722170819567E-4</v>
      </c>
      <c r="AZ18">
        <v>0.5</v>
      </c>
      <c r="BA18">
        <v>3.1708610854097835E-4</v>
      </c>
      <c r="BB18">
        <v>0</v>
      </c>
      <c r="BC18">
        <v>2</v>
      </c>
      <c r="BE18" t="s">
        <v>159</v>
      </c>
      <c r="BF18">
        <v>7.9229108742669106E-3</v>
      </c>
      <c r="BG18">
        <v>1</v>
      </c>
      <c r="BH18">
        <v>0.30176725548613748</v>
      </c>
      <c r="BI18">
        <v>0</v>
      </c>
      <c r="BJ18">
        <v>1</v>
      </c>
      <c r="BL18" t="s">
        <v>157</v>
      </c>
      <c r="BM18">
        <v>7.7186308913114135E-2</v>
      </c>
      <c r="BN18">
        <v>0.41070738306919213</v>
      </c>
      <c r="BO18">
        <v>3.1700986942475369E-2</v>
      </c>
      <c r="BP18">
        <v>1</v>
      </c>
      <c r="BQ18">
        <v>3</v>
      </c>
      <c r="BS18" t="s">
        <v>158</v>
      </c>
      <c r="BT18">
        <v>0.13292179984412741</v>
      </c>
      <c r="BU18">
        <v>0.3352893269572117</v>
      </c>
      <c r="BV18">
        <v>4.4567260807678685E-2</v>
      </c>
      <c r="BW18">
        <v>1</v>
      </c>
      <c r="BX18">
        <v>5</v>
      </c>
      <c r="BZ18" t="s">
        <v>157</v>
      </c>
      <c r="CA18">
        <v>0.12425779702657691</v>
      </c>
      <c r="CB18">
        <v>0.58905251458738539</v>
      </c>
      <c r="CC18">
        <v>7.3194367795594073E-2</v>
      </c>
      <c r="CD18" s="1">
        <v>0</v>
      </c>
      <c r="CE18">
        <v>2</v>
      </c>
    </row>
    <row r="19" spans="1:83" x14ac:dyDescent="0.25">
      <c r="A19" t="s">
        <v>122</v>
      </c>
      <c r="B19">
        <v>4.3984622916957792E-3</v>
      </c>
      <c r="C19" s="4">
        <v>1</v>
      </c>
      <c r="D19">
        <v>4.3984622916957792E-3</v>
      </c>
      <c r="E19">
        <v>0</v>
      </c>
      <c r="F19">
        <v>1</v>
      </c>
      <c r="H19" t="s">
        <v>34</v>
      </c>
      <c r="I19">
        <v>0.76128185293847472</v>
      </c>
      <c r="J19" s="4">
        <v>0.56863968943471921</v>
      </c>
      <c r="K19">
        <v>0.43289507642722186</v>
      </c>
      <c r="L19" s="1">
        <v>2</v>
      </c>
      <c r="M19">
        <v>3</v>
      </c>
      <c r="O19" t="s">
        <v>157</v>
      </c>
      <c r="P19">
        <v>1.8457700940421349</v>
      </c>
      <c r="Q19" s="7">
        <v>0.84715615664479726</v>
      </c>
      <c r="R19">
        <v>1.5636554989186411</v>
      </c>
      <c r="S19" s="1">
        <v>0</v>
      </c>
      <c r="T19">
        <v>2</v>
      </c>
      <c r="V19" t="s">
        <v>35</v>
      </c>
      <c r="W19">
        <v>0.94915326433884717</v>
      </c>
      <c r="X19">
        <v>0.89801783936471047</v>
      </c>
      <c r="Y19">
        <v>0.85235656366753343</v>
      </c>
      <c r="Z19">
        <v>3</v>
      </c>
      <c r="AA19">
        <v>2</v>
      </c>
      <c r="AC19" t="s">
        <v>157</v>
      </c>
      <c r="AD19">
        <v>1.8904023188688803</v>
      </c>
      <c r="AE19">
        <v>0.63395367561120974</v>
      </c>
      <c r="AF19">
        <v>1.1984274984308809</v>
      </c>
      <c r="AG19">
        <v>4</v>
      </c>
      <c r="AH19">
        <v>2</v>
      </c>
      <c r="AJ19" t="s">
        <v>21</v>
      </c>
      <c r="AK19">
        <v>2.219942776705809E-3</v>
      </c>
      <c r="AL19" s="4">
        <v>1</v>
      </c>
      <c r="AM19">
        <v>2.219942776705809E-3</v>
      </c>
      <c r="AN19">
        <v>0</v>
      </c>
      <c r="AO19">
        <v>1</v>
      </c>
      <c r="AQ19" t="s">
        <v>492</v>
      </c>
      <c r="AR19">
        <v>7.236852611983465E-3</v>
      </c>
      <c r="AS19" s="4">
        <v>0.60269360269360273</v>
      </c>
      <c r="AT19">
        <v>4.3616047728789239E-3</v>
      </c>
      <c r="AU19">
        <v>0</v>
      </c>
      <c r="AV19">
        <v>2</v>
      </c>
      <c r="AX19" t="s">
        <v>21</v>
      </c>
      <c r="AY19">
        <v>5.4947851749066138E-3</v>
      </c>
      <c r="AZ19">
        <v>0.47608055860118875</v>
      </c>
      <c r="BA19">
        <v>2.6159603954630712E-3</v>
      </c>
      <c r="BB19">
        <v>0</v>
      </c>
      <c r="BC19">
        <v>4</v>
      </c>
      <c r="BE19" t="s">
        <v>156</v>
      </c>
      <c r="BF19">
        <v>0.16019902607179687</v>
      </c>
      <c r="BG19">
        <v>0.51046849500457747</v>
      </c>
      <c r="BH19">
        <v>7.9229108742669106E-3</v>
      </c>
      <c r="BI19">
        <v>0</v>
      </c>
      <c r="BJ19">
        <v>3</v>
      </c>
      <c r="BL19" t="s">
        <v>158</v>
      </c>
      <c r="BM19">
        <v>0.27748433299930025</v>
      </c>
      <c r="BN19">
        <v>0.23569258890890032</v>
      </c>
      <c r="BO19">
        <v>6.5401000826264474E-2</v>
      </c>
      <c r="BP19">
        <v>3</v>
      </c>
      <c r="BQ19">
        <v>6</v>
      </c>
      <c r="BS19" t="s">
        <v>83</v>
      </c>
      <c r="BT19">
        <v>0.14240141017889471</v>
      </c>
      <c r="BU19">
        <v>0.82132008719579752</v>
      </c>
      <c r="BV19">
        <v>0.11695713862493433</v>
      </c>
      <c r="BW19">
        <v>1</v>
      </c>
      <c r="BX19">
        <v>2</v>
      </c>
      <c r="BZ19" t="s">
        <v>158</v>
      </c>
      <c r="CA19">
        <v>0.26773394918982341</v>
      </c>
      <c r="CB19">
        <v>0.39125994243446505</v>
      </c>
      <c r="CC19">
        <v>0.1047535695477623</v>
      </c>
      <c r="CD19" s="1">
        <v>3</v>
      </c>
      <c r="CE19">
        <v>3</v>
      </c>
    </row>
    <row r="20" spans="1:83" x14ac:dyDescent="0.25">
      <c r="A20" t="s">
        <v>123</v>
      </c>
      <c r="B20">
        <v>2.3997059926515189E-2</v>
      </c>
      <c r="C20" s="4">
        <v>0.96727559469049806</v>
      </c>
      <c r="D20">
        <v>2.3211770411243497E-2</v>
      </c>
      <c r="E20">
        <v>1</v>
      </c>
      <c r="F20">
        <v>1</v>
      </c>
      <c r="H20" t="s">
        <v>33</v>
      </c>
      <c r="I20">
        <v>0.12292428285779744</v>
      </c>
      <c r="J20" s="4">
        <v>0.86023907943246558</v>
      </c>
      <c r="K20">
        <v>0.10574427192548767</v>
      </c>
      <c r="L20" s="1">
        <v>2</v>
      </c>
      <c r="M20">
        <v>2</v>
      </c>
      <c r="O20" t="s">
        <v>158</v>
      </c>
      <c r="P20">
        <v>5.0943553768249838</v>
      </c>
      <c r="Q20" s="7">
        <v>1</v>
      </c>
      <c r="R20">
        <v>5.0943553768249838</v>
      </c>
      <c r="S20" s="1">
        <v>0</v>
      </c>
      <c r="T20">
        <v>1</v>
      </c>
      <c r="V20" t="s">
        <v>159</v>
      </c>
      <c r="W20">
        <v>4.245964378960753E-2</v>
      </c>
      <c r="X20">
        <v>0.89335297100224542</v>
      </c>
      <c r="Y20">
        <v>3.7931448927142924E-2</v>
      </c>
      <c r="Z20">
        <v>1</v>
      </c>
      <c r="AA20">
        <v>2</v>
      </c>
      <c r="AC20" t="s">
        <v>158</v>
      </c>
      <c r="AD20">
        <v>1.8182816633956176</v>
      </c>
      <c r="AE20">
        <v>0.64536770210222294</v>
      </c>
      <c r="AF20">
        <v>1.1734602588802374</v>
      </c>
      <c r="AG20">
        <v>4</v>
      </c>
      <c r="AH20">
        <v>2</v>
      </c>
      <c r="AJ20" t="s">
        <v>122</v>
      </c>
      <c r="AK20">
        <v>5.799850497699861E-3</v>
      </c>
      <c r="AL20" s="4">
        <v>1</v>
      </c>
      <c r="AM20">
        <v>5.799850497699861E-3</v>
      </c>
      <c r="AN20">
        <v>0</v>
      </c>
      <c r="AO20">
        <v>1</v>
      </c>
      <c r="AQ20" t="s">
        <v>156</v>
      </c>
      <c r="AR20">
        <v>5.4309898537153699E-2</v>
      </c>
      <c r="AS20" s="4">
        <v>0.54394032864113062</v>
      </c>
      <c r="AT20">
        <v>2.9541344058765844E-2</v>
      </c>
      <c r="AU20">
        <v>0</v>
      </c>
      <c r="AV20">
        <v>2</v>
      </c>
      <c r="AX20" t="s">
        <v>104</v>
      </c>
      <c r="AY20">
        <v>1.1142802211765659E-2</v>
      </c>
      <c r="AZ20">
        <v>0.47008145697719905</v>
      </c>
      <c r="BA20">
        <v>5.238024698515557E-3</v>
      </c>
      <c r="BB20">
        <v>5</v>
      </c>
      <c r="BC20">
        <v>6</v>
      </c>
      <c r="BE20" t="s">
        <v>496</v>
      </c>
      <c r="BF20">
        <v>5.0630110536562793E-2</v>
      </c>
      <c r="BG20">
        <v>0.81108312342569266</v>
      </c>
      <c r="BH20">
        <v>8.1776555740069215E-2</v>
      </c>
      <c r="BI20">
        <v>0</v>
      </c>
      <c r="BJ20">
        <v>2</v>
      </c>
      <c r="BL20" t="s">
        <v>923</v>
      </c>
      <c r="BM20">
        <v>0.2262580244521771</v>
      </c>
      <c r="BN20">
        <v>1</v>
      </c>
      <c r="BO20">
        <v>0.2262580244521771</v>
      </c>
      <c r="BP20">
        <v>0</v>
      </c>
      <c r="BQ20">
        <v>1</v>
      </c>
      <c r="BS20" t="s">
        <v>930</v>
      </c>
      <c r="BT20">
        <v>0.42314887627410208</v>
      </c>
      <c r="BU20">
        <v>1</v>
      </c>
      <c r="BV20">
        <v>0.42314887627410208</v>
      </c>
      <c r="BW20">
        <v>0</v>
      </c>
      <c r="BX20">
        <v>1</v>
      </c>
      <c r="BZ20" t="s">
        <v>83</v>
      </c>
      <c r="CA20">
        <v>0.35808341956573575</v>
      </c>
      <c r="CB20">
        <v>0.91900897843324802</v>
      </c>
      <c r="CC20">
        <v>0.32908187760899094</v>
      </c>
      <c r="CD20" s="1">
        <v>0</v>
      </c>
      <c r="CE20">
        <v>2</v>
      </c>
    </row>
    <row r="21" spans="1:83" x14ac:dyDescent="0.25">
      <c r="A21" t="s">
        <v>104</v>
      </c>
      <c r="B21">
        <v>0.12990706997412102</v>
      </c>
      <c r="C21" s="4">
        <v>0.32349299604282494</v>
      </c>
      <c r="D21">
        <v>4.2024027273073312E-2</v>
      </c>
      <c r="E21">
        <v>7</v>
      </c>
      <c r="F21">
        <v>5</v>
      </c>
      <c r="H21" t="s">
        <v>156</v>
      </c>
      <c r="I21">
        <v>7.6891192014390342E-3</v>
      </c>
      <c r="J21" s="4">
        <v>1</v>
      </c>
      <c r="K21">
        <v>7.6891192014390342E-3</v>
      </c>
      <c r="L21" s="1">
        <v>0</v>
      </c>
      <c r="M21">
        <v>1</v>
      </c>
      <c r="O21" t="s">
        <v>83</v>
      </c>
      <c r="P21">
        <v>8.3249319801299761E-3</v>
      </c>
      <c r="Q21" s="7">
        <v>1</v>
      </c>
      <c r="R21">
        <v>8.3249319801299761E-3</v>
      </c>
      <c r="S21" s="1">
        <v>0</v>
      </c>
      <c r="T21">
        <v>1</v>
      </c>
      <c r="V21" t="s">
        <v>156</v>
      </c>
      <c r="W21">
        <v>2.5258244288295876E-2</v>
      </c>
      <c r="X21">
        <v>1</v>
      </c>
      <c r="Y21">
        <v>2.5258244288295876E-2</v>
      </c>
      <c r="Z21">
        <v>0</v>
      </c>
      <c r="AA21">
        <v>1</v>
      </c>
      <c r="AC21" t="s">
        <v>495</v>
      </c>
      <c r="AD21">
        <v>5.617628898894754E-2</v>
      </c>
      <c r="AE21">
        <v>0.66666666666666674</v>
      </c>
      <c r="AF21">
        <v>3.7450859325965029E-2</v>
      </c>
      <c r="AG21">
        <v>0</v>
      </c>
      <c r="AH21">
        <v>2</v>
      </c>
      <c r="AJ21" t="s">
        <v>123</v>
      </c>
      <c r="AK21">
        <v>8.923616130479586E-3</v>
      </c>
      <c r="AL21" s="4">
        <v>1</v>
      </c>
      <c r="AM21">
        <v>8.923616130479586E-3</v>
      </c>
      <c r="AN21">
        <v>0</v>
      </c>
      <c r="AO21">
        <v>1</v>
      </c>
      <c r="AQ21" t="s">
        <v>48</v>
      </c>
      <c r="AR21">
        <v>6.833993027747351E-2</v>
      </c>
      <c r="AS21" s="4">
        <v>0.83349179938198237</v>
      </c>
      <c r="AT21">
        <v>5.6960771456610611E-2</v>
      </c>
      <c r="AU21">
        <v>0</v>
      </c>
      <c r="AV21">
        <v>2</v>
      </c>
      <c r="AX21" t="s">
        <v>124</v>
      </c>
      <c r="AY21">
        <v>5.7419855051251606E-2</v>
      </c>
      <c r="AZ21">
        <v>0.996156522315364</v>
      </c>
      <c r="BA21">
        <v>5.7199163119707089E-2</v>
      </c>
      <c r="BB21">
        <v>2</v>
      </c>
      <c r="BC21">
        <v>1</v>
      </c>
      <c r="BE21" t="s">
        <v>48</v>
      </c>
      <c r="BF21">
        <v>0.36796899447739628</v>
      </c>
      <c r="BG21">
        <v>0.95667713635871332</v>
      </c>
      <c r="BH21">
        <v>4.1065228193383423E-2</v>
      </c>
      <c r="BI21">
        <v>1</v>
      </c>
      <c r="BJ21">
        <v>1</v>
      </c>
      <c r="BL21" t="s">
        <v>23</v>
      </c>
      <c r="BM21">
        <v>0.1034247806938155</v>
      </c>
      <c r="BN21">
        <v>0.94958771065221059</v>
      </c>
      <c r="BO21">
        <v>9.8210900723747205E-2</v>
      </c>
      <c r="BP21">
        <v>2</v>
      </c>
      <c r="BQ21">
        <v>1</v>
      </c>
      <c r="BS21" t="s">
        <v>931</v>
      </c>
      <c r="BT21">
        <v>5.8193362159503232E-3</v>
      </c>
      <c r="BU21">
        <v>1</v>
      </c>
      <c r="BV21">
        <v>5.8193362159503232E-3</v>
      </c>
      <c r="BW21">
        <v>0</v>
      </c>
      <c r="BX21">
        <v>1</v>
      </c>
      <c r="BZ21" t="s">
        <v>930</v>
      </c>
      <c r="CA21">
        <v>1.2776587878269707</v>
      </c>
      <c r="CB21">
        <v>1</v>
      </c>
      <c r="CC21">
        <v>1.2776587878269707</v>
      </c>
      <c r="CD21" s="1">
        <v>0</v>
      </c>
      <c r="CE21">
        <v>1</v>
      </c>
    </row>
    <row r="22" spans="1:83" x14ac:dyDescent="0.25">
      <c r="A22" t="s">
        <v>124</v>
      </c>
      <c r="B22">
        <v>0.10503851739946633</v>
      </c>
      <c r="C22" s="4">
        <v>0.78988560505219341</v>
      </c>
      <c r="D22">
        <v>8.2968412869862812E-2</v>
      </c>
      <c r="E22">
        <v>4</v>
      </c>
      <c r="F22">
        <v>3</v>
      </c>
      <c r="H22" t="s">
        <v>121</v>
      </c>
      <c r="I22">
        <v>4.5483769950287693E-3</v>
      </c>
      <c r="J22" s="4">
        <v>1</v>
      </c>
      <c r="K22">
        <v>4.5483769950287693E-3</v>
      </c>
      <c r="L22" s="1">
        <v>0</v>
      </c>
      <c r="M22">
        <v>1</v>
      </c>
      <c r="O22" t="s">
        <v>23</v>
      </c>
      <c r="P22">
        <v>0.11071357657462698</v>
      </c>
      <c r="Q22" s="7">
        <v>0.64526748971193415</v>
      </c>
      <c r="R22">
        <v>7.1439871633339549E-2</v>
      </c>
      <c r="S22" s="1">
        <v>0</v>
      </c>
      <c r="T22">
        <v>2</v>
      </c>
      <c r="V22" t="s">
        <v>48</v>
      </c>
      <c r="W22">
        <v>1.537761442992281E-3</v>
      </c>
      <c r="X22">
        <v>1</v>
      </c>
      <c r="Y22">
        <v>1.537761442992281E-3</v>
      </c>
      <c r="Z22">
        <v>0</v>
      </c>
      <c r="AA22">
        <v>1</v>
      </c>
      <c r="AC22" t="s">
        <v>23</v>
      </c>
      <c r="AD22">
        <v>0.37450859325965025</v>
      </c>
      <c r="AE22">
        <v>0.66666666666666663</v>
      </c>
      <c r="AF22">
        <v>0.2496723955064335</v>
      </c>
      <c r="AG22">
        <v>0</v>
      </c>
      <c r="AH22">
        <v>2</v>
      </c>
      <c r="AJ22" t="s">
        <v>104</v>
      </c>
      <c r="AK22">
        <v>1.9597058950682988E-2</v>
      </c>
      <c r="AL22" s="4">
        <v>0.28119664270153932</v>
      </c>
      <c r="AM22">
        <v>5.510627183756207E-3</v>
      </c>
      <c r="AN22">
        <v>4</v>
      </c>
      <c r="AO22">
        <v>7</v>
      </c>
      <c r="AQ22" t="s">
        <v>21</v>
      </c>
      <c r="AR22">
        <v>5.6745533977129621E-2</v>
      </c>
      <c r="AS22" s="4">
        <v>0.34459314392041795</v>
      </c>
      <c r="AT22">
        <v>1.9554121956621994E-2</v>
      </c>
      <c r="AU22">
        <v>0</v>
      </c>
      <c r="AV22">
        <v>4</v>
      </c>
      <c r="AX22" t="s">
        <v>84</v>
      </c>
      <c r="AY22">
        <v>3.260120824964069E-2</v>
      </c>
      <c r="AZ22">
        <v>0.81447259641102965</v>
      </c>
      <c r="BA22">
        <v>2.655279072922153E-2</v>
      </c>
      <c r="BB22">
        <v>2</v>
      </c>
      <c r="BC22">
        <v>2</v>
      </c>
      <c r="BE22" t="s">
        <v>21</v>
      </c>
      <c r="BF22">
        <v>0.33208633836695889</v>
      </c>
      <c r="BG22">
        <v>1</v>
      </c>
      <c r="BH22">
        <v>0.35202752390543068</v>
      </c>
      <c r="BI22">
        <v>0</v>
      </c>
      <c r="BJ22">
        <v>1</v>
      </c>
      <c r="BL22" t="s">
        <v>38</v>
      </c>
      <c r="BM22">
        <v>1.7494941765659942</v>
      </c>
      <c r="BN22">
        <v>0.39828662140671567</v>
      </c>
      <c r="BO22">
        <v>0.69680012475519393</v>
      </c>
      <c r="BP22">
        <v>5</v>
      </c>
      <c r="BQ22">
        <v>4</v>
      </c>
      <c r="BS22" t="s">
        <v>932</v>
      </c>
      <c r="BT22">
        <v>0.22695411242206259</v>
      </c>
      <c r="BU22">
        <v>1</v>
      </c>
      <c r="BV22">
        <v>0.22695411242206259</v>
      </c>
      <c r="BW22">
        <v>0</v>
      </c>
      <c r="BX22">
        <v>1</v>
      </c>
      <c r="BZ22" t="s">
        <v>931</v>
      </c>
      <c r="CA22">
        <v>1.8516794026477833E-2</v>
      </c>
      <c r="CB22">
        <v>1</v>
      </c>
      <c r="CC22">
        <v>1.8516794026477833E-2</v>
      </c>
      <c r="CD22" s="1">
        <v>0</v>
      </c>
      <c r="CE22">
        <v>1</v>
      </c>
    </row>
    <row r="23" spans="1:83" x14ac:dyDescent="0.25">
      <c r="A23" t="s">
        <v>84</v>
      </c>
      <c r="B23">
        <v>0.28083403801766299</v>
      </c>
      <c r="C23" s="4">
        <v>0.75283464537454015</v>
      </c>
      <c r="D23">
        <v>0.21142159342012745</v>
      </c>
      <c r="E23">
        <v>1</v>
      </c>
      <c r="F23">
        <v>4</v>
      </c>
      <c r="H23" t="s">
        <v>48</v>
      </c>
      <c r="I23">
        <v>3.6919857226555983E-2</v>
      </c>
      <c r="J23" s="4">
        <v>0.7946734116946883</v>
      </c>
      <c r="K23">
        <v>2.9339228901508037E-2</v>
      </c>
      <c r="L23" s="1">
        <v>0</v>
      </c>
      <c r="M23">
        <v>2</v>
      </c>
      <c r="O23" t="s">
        <v>38</v>
      </c>
      <c r="P23">
        <v>0.95394608263764857</v>
      </c>
      <c r="Q23" s="7">
        <v>0.87689887032546832</v>
      </c>
      <c r="R23">
        <v>0.83651424221635984</v>
      </c>
      <c r="S23" s="1">
        <v>6</v>
      </c>
      <c r="T23">
        <v>2</v>
      </c>
      <c r="V23" t="s">
        <v>21</v>
      </c>
      <c r="W23">
        <v>1.9734605185067602E-2</v>
      </c>
      <c r="X23">
        <v>1</v>
      </c>
      <c r="Y23">
        <v>1.9734605185067602E-2</v>
      </c>
      <c r="Z23">
        <v>0</v>
      </c>
      <c r="AA23">
        <v>1</v>
      </c>
      <c r="AC23" t="s">
        <v>38</v>
      </c>
      <c r="AD23">
        <v>0.6219632615439914</v>
      </c>
      <c r="AE23">
        <v>0.88283239355427379</v>
      </c>
      <c r="AF23">
        <v>0.54908931489170476</v>
      </c>
      <c r="AG23">
        <v>6</v>
      </c>
      <c r="AH23">
        <v>1</v>
      </c>
      <c r="AJ23" t="s">
        <v>124</v>
      </c>
      <c r="AK23">
        <v>7.2773765141894917E-3</v>
      </c>
      <c r="AL23" s="4">
        <v>0.9052937549546376</v>
      </c>
      <c r="AM23">
        <v>6.5881635107492963E-3</v>
      </c>
      <c r="AN23">
        <v>3</v>
      </c>
      <c r="AO23">
        <v>1</v>
      </c>
      <c r="AQ23" t="s">
        <v>122</v>
      </c>
      <c r="AR23">
        <v>1.1045134619215507E-2</v>
      </c>
      <c r="AS23" s="4">
        <v>1</v>
      </c>
      <c r="AT23">
        <v>1.1045134619215507E-2</v>
      </c>
      <c r="AU23">
        <v>0</v>
      </c>
      <c r="AV23">
        <v>1</v>
      </c>
      <c r="AX23" t="s">
        <v>126</v>
      </c>
      <c r="AY23">
        <v>2.5995511893460759E-2</v>
      </c>
      <c r="AZ23">
        <v>0.41472265422498705</v>
      </c>
      <c r="BA23">
        <v>1.0780927690393264E-2</v>
      </c>
      <c r="BB23">
        <v>1</v>
      </c>
      <c r="BC23">
        <v>3</v>
      </c>
      <c r="BE23" t="s">
        <v>904</v>
      </c>
      <c r="BF23">
        <v>9.5648823431793688E-3</v>
      </c>
      <c r="BG23">
        <v>1</v>
      </c>
      <c r="BH23">
        <v>0.33208633836695889</v>
      </c>
      <c r="BI23">
        <v>0</v>
      </c>
      <c r="BJ23">
        <v>1</v>
      </c>
      <c r="BL23" t="s">
        <v>35</v>
      </c>
      <c r="BM23">
        <v>1.8034268791748336</v>
      </c>
      <c r="BN23">
        <v>0.19143617978287139</v>
      </c>
      <c r="BO23">
        <v>0.3452411522669761</v>
      </c>
      <c r="BP23">
        <v>2</v>
      </c>
      <c r="BQ23">
        <v>7</v>
      </c>
      <c r="BS23" t="s">
        <v>23</v>
      </c>
      <c r="BT23">
        <v>4.1446405245805663E-3</v>
      </c>
      <c r="BU23">
        <v>1</v>
      </c>
      <c r="BV23">
        <v>4.1446405245805663E-3</v>
      </c>
      <c r="BW23">
        <v>0</v>
      </c>
      <c r="BX23">
        <v>1</v>
      </c>
      <c r="BZ23" t="s">
        <v>932</v>
      </c>
      <c r="CA23">
        <v>0.68512137897967995</v>
      </c>
      <c r="CB23">
        <v>1</v>
      </c>
      <c r="CC23">
        <v>0.68512137897967995</v>
      </c>
      <c r="CD23" s="1">
        <v>0</v>
      </c>
      <c r="CE23">
        <v>1</v>
      </c>
    </row>
    <row r="24" spans="1:83" x14ac:dyDescent="0.25">
      <c r="A24" t="s">
        <v>125</v>
      </c>
      <c r="B24">
        <v>0.34602147784695642</v>
      </c>
      <c r="C24" s="4">
        <v>1</v>
      </c>
      <c r="D24">
        <v>0.34602147784695642</v>
      </c>
      <c r="E24">
        <v>0</v>
      </c>
      <c r="F24">
        <v>1</v>
      </c>
      <c r="H24" t="s">
        <v>21</v>
      </c>
      <c r="I24">
        <v>3.1275585049753987E-2</v>
      </c>
      <c r="J24" s="4">
        <v>0.67541933784139807</v>
      </c>
      <c r="K24">
        <v>2.1124134944907166E-2</v>
      </c>
      <c r="L24" s="1">
        <v>0</v>
      </c>
      <c r="M24">
        <v>2</v>
      </c>
      <c r="O24" t="s">
        <v>35</v>
      </c>
      <c r="P24">
        <v>0.2471527967200759</v>
      </c>
      <c r="Q24" s="7">
        <v>0.43995103822557813</v>
      </c>
      <c r="R24">
        <v>0.10873512951735265</v>
      </c>
      <c r="S24" s="1">
        <v>2</v>
      </c>
      <c r="T24">
        <v>3</v>
      </c>
      <c r="V24" t="s">
        <v>122</v>
      </c>
      <c r="W24">
        <v>1.9568014362076774E-3</v>
      </c>
      <c r="X24">
        <v>1</v>
      </c>
      <c r="Y24">
        <v>1.9568014362076774E-3</v>
      </c>
      <c r="Z24">
        <v>0</v>
      </c>
      <c r="AA24">
        <v>1</v>
      </c>
      <c r="AC24" t="s">
        <v>35</v>
      </c>
      <c r="AD24">
        <v>0.33428498129599965</v>
      </c>
      <c r="AE24">
        <v>0.4765359884504537</v>
      </c>
      <c r="AF24">
        <v>0.15929882398603062</v>
      </c>
      <c r="AG24">
        <v>0</v>
      </c>
      <c r="AH24">
        <v>5</v>
      </c>
      <c r="AJ24" t="s">
        <v>84</v>
      </c>
      <c r="AK24">
        <v>1.1179199014134124E-3</v>
      </c>
      <c r="AL24" s="4">
        <v>0.77064220183486243</v>
      </c>
      <c r="AM24">
        <v>8.6151625430024449E-4</v>
      </c>
      <c r="AN24">
        <v>0</v>
      </c>
      <c r="AO24">
        <v>2</v>
      </c>
      <c r="AQ24" t="s">
        <v>123</v>
      </c>
      <c r="AR24">
        <v>1.1525357863529224E-2</v>
      </c>
      <c r="AS24" s="4">
        <v>1</v>
      </c>
      <c r="AT24">
        <v>1.1525357863529224E-2</v>
      </c>
      <c r="AU24">
        <v>0</v>
      </c>
      <c r="AV24">
        <v>1</v>
      </c>
      <c r="AX24" t="s">
        <v>105</v>
      </c>
      <c r="AY24">
        <v>2.4632279441315959E-2</v>
      </c>
      <c r="AZ24">
        <v>0.56614521148381403</v>
      </c>
      <c r="BA24">
        <v>1.3945447053632229E-2</v>
      </c>
      <c r="BB24">
        <v>5</v>
      </c>
      <c r="BC24">
        <v>3</v>
      </c>
      <c r="BE24" t="s">
        <v>122</v>
      </c>
      <c r="BF24">
        <v>0.63157396356130535</v>
      </c>
      <c r="BG24">
        <v>1</v>
      </c>
      <c r="BH24">
        <v>9.5648823431793688E-3</v>
      </c>
      <c r="BI24">
        <v>0</v>
      </c>
      <c r="BJ24">
        <v>1</v>
      </c>
      <c r="BL24" t="s">
        <v>492</v>
      </c>
      <c r="BM24">
        <v>6.5070316021295899E-2</v>
      </c>
      <c r="BN24">
        <v>0.5636009323296779</v>
      </c>
      <c r="BO24">
        <v>3.6673690776589142E-2</v>
      </c>
      <c r="BP24">
        <v>0</v>
      </c>
      <c r="BQ24">
        <v>2</v>
      </c>
      <c r="BS24" t="s">
        <v>38</v>
      </c>
      <c r="BT24">
        <v>0.52255316851175704</v>
      </c>
      <c r="BU24">
        <v>0.40711472948375621</v>
      </c>
      <c r="BV24">
        <v>0.21273909183954365</v>
      </c>
      <c r="BW24">
        <v>5</v>
      </c>
      <c r="BX24">
        <v>4</v>
      </c>
      <c r="BZ24" t="s">
        <v>38</v>
      </c>
      <c r="CA24">
        <v>1.4852283477146231</v>
      </c>
      <c r="CB24">
        <v>0.62859464802274023</v>
      </c>
      <c r="CC24">
        <v>0.93360659046506955</v>
      </c>
      <c r="CD24" s="1">
        <v>5</v>
      </c>
      <c r="CE24">
        <v>4</v>
      </c>
    </row>
    <row r="25" spans="1:83" x14ac:dyDescent="0.25">
      <c r="A25" t="s">
        <v>126</v>
      </c>
      <c r="B25">
        <v>0.12194589527646041</v>
      </c>
      <c r="C25" s="4">
        <v>0.98275862068965514</v>
      </c>
      <c r="D25">
        <v>0.11984337984065936</v>
      </c>
      <c r="E25">
        <v>1</v>
      </c>
      <c r="F25">
        <v>1</v>
      </c>
      <c r="H25" t="s">
        <v>123</v>
      </c>
      <c r="I25">
        <v>5.9164606793426763E-2</v>
      </c>
      <c r="J25" s="4">
        <v>1</v>
      </c>
      <c r="K25">
        <v>5.9164606793426763E-2</v>
      </c>
      <c r="L25" s="1">
        <v>0</v>
      </c>
      <c r="M25">
        <v>1</v>
      </c>
      <c r="O25" t="s">
        <v>492</v>
      </c>
      <c r="P25">
        <v>0.30479456743223332</v>
      </c>
      <c r="Q25" s="7">
        <v>0.73691259758150929</v>
      </c>
      <c r="R25">
        <v>0.22460695641521955</v>
      </c>
      <c r="S25" s="1">
        <v>0</v>
      </c>
      <c r="T25">
        <v>2</v>
      </c>
      <c r="V25" t="s">
        <v>123</v>
      </c>
      <c r="W25">
        <v>1.0310690475263241E-2</v>
      </c>
      <c r="X25">
        <v>1</v>
      </c>
      <c r="Y25">
        <v>1.0310690475263241E-2</v>
      </c>
      <c r="Z25">
        <v>0</v>
      </c>
      <c r="AA25">
        <v>1</v>
      </c>
      <c r="AC25" t="s">
        <v>492</v>
      </c>
      <c r="AD25">
        <v>2.1949325953984512E-2</v>
      </c>
      <c r="AE25">
        <v>0.56874729554305503</v>
      </c>
      <c r="AF25">
        <v>1.2483619775321678E-2</v>
      </c>
      <c r="AG25">
        <v>0</v>
      </c>
      <c r="AH25">
        <v>3</v>
      </c>
      <c r="AJ25" t="s">
        <v>105</v>
      </c>
      <c r="AK25">
        <v>5.7913378966157031E-2</v>
      </c>
      <c r="AL25" s="4">
        <v>0.4668700302831742</v>
      </c>
      <c r="AM25">
        <v>2.7038020991730676E-2</v>
      </c>
      <c r="AN25">
        <v>2</v>
      </c>
      <c r="AO25">
        <v>3</v>
      </c>
      <c r="AQ25" t="s">
        <v>104</v>
      </c>
      <c r="AR25">
        <v>0.1680547842738197</v>
      </c>
      <c r="AS25" s="4">
        <v>0.41148573948660949</v>
      </c>
      <c r="AT25">
        <v>6.9152147181175336E-2</v>
      </c>
      <c r="AU25">
        <v>7</v>
      </c>
      <c r="AV25">
        <v>4</v>
      </c>
      <c r="AX25" t="s">
        <v>109</v>
      </c>
      <c r="AY25">
        <v>1.2487643669615081E-3</v>
      </c>
      <c r="AZ25">
        <v>0.78842125309464861</v>
      </c>
      <c r="BA25">
        <v>9.8455236701973782E-4</v>
      </c>
      <c r="BB25">
        <v>0</v>
      </c>
      <c r="BC25">
        <v>2</v>
      </c>
      <c r="BE25" t="s">
        <v>104</v>
      </c>
      <c r="BF25">
        <v>0.53166398504562529</v>
      </c>
      <c r="BG25">
        <v>0.76122455098797626</v>
      </c>
      <c r="BH25">
        <v>0.63157396356130535</v>
      </c>
      <c r="BI25">
        <v>6</v>
      </c>
      <c r="BJ25">
        <v>3</v>
      </c>
      <c r="BL25" t="s">
        <v>159</v>
      </c>
      <c r="BM25">
        <v>8.1130906229524888E-2</v>
      </c>
      <c r="BN25">
        <v>0.38883866321386434</v>
      </c>
      <c r="BO25">
        <v>3.1546833123617835E-2</v>
      </c>
      <c r="BP25">
        <v>2</v>
      </c>
      <c r="BQ25">
        <v>4</v>
      </c>
      <c r="BS25" t="s">
        <v>35</v>
      </c>
      <c r="BT25">
        <v>0.41056876579470486</v>
      </c>
      <c r="BU25">
        <v>0.95006310001352146</v>
      </c>
      <c r="BV25">
        <v>0.39006623439964277</v>
      </c>
      <c r="BW25">
        <v>3</v>
      </c>
      <c r="BX25">
        <v>1</v>
      </c>
      <c r="BZ25" t="s">
        <v>35</v>
      </c>
      <c r="CA25">
        <v>0.69050323655136736</v>
      </c>
      <c r="CB25">
        <v>0.34472482614756605</v>
      </c>
      <c r="CC25">
        <v>0.23803360817450178</v>
      </c>
      <c r="CD25" s="1">
        <v>1</v>
      </c>
      <c r="CE25">
        <v>5</v>
      </c>
    </row>
    <row r="26" spans="1:83" x14ac:dyDescent="0.25">
      <c r="A26" t="s">
        <v>105</v>
      </c>
      <c r="B26">
        <v>9.4232481628509213</v>
      </c>
      <c r="C26" s="4">
        <v>0.68178844093203927</v>
      </c>
      <c r="D26">
        <v>6.4246616734658328</v>
      </c>
      <c r="E26">
        <v>3</v>
      </c>
      <c r="F26">
        <v>2</v>
      </c>
      <c r="H26" t="s">
        <v>104</v>
      </c>
      <c r="I26">
        <v>5.2977880234669338E-2</v>
      </c>
      <c r="J26" s="4">
        <v>0.68450112761490001</v>
      </c>
      <c r="K26">
        <v>3.6263418759278285E-2</v>
      </c>
      <c r="L26" s="1">
        <v>2</v>
      </c>
      <c r="M26">
        <v>4</v>
      </c>
      <c r="O26" t="s">
        <v>159</v>
      </c>
      <c r="P26">
        <v>0.43851834347733337</v>
      </c>
      <c r="Q26" s="7">
        <v>1</v>
      </c>
      <c r="R26">
        <v>0.43851834347733337</v>
      </c>
      <c r="S26" s="1">
        <v>0</v>
      </c>
      <c r="T26">
        <v>1</v>
      </c>
      <c r="V26" t="s">
        <v>104</v>
      </c>
      <c r="W26">
        <v>1.527022742248718E-2</v>
      </c>
      <c r="X26">
        <v>0.61551501317534119</v>
      </c>
      <c r="Y26">
        <v>9.3990542331426532E-3</v>
      </c>
      <c r="Z26">
        <v>3</v>
      </c>
      <c r="AA26">
        <v>3</v>
      </c>
      <c r="AC26" t="s">
        <v>159</v>
      </c>
      <c r="AD26">
        <v>0.38932153895025312</v>
      </c>
      <c r="AE26">
        <v>0.66267797406130025</v>
      </c>
      <c r="AF26">
        <v>0.25799480868998131</v>
      </c>
      <c r="AG26">
        <v>1</v>
      </c>
      <c r="AH26">
        <v>2</v>
      </c>
      <c r="AJ26" t="s">
        <v>109</v>
      </c>
      <c r="AK26">
        <v>3.6207271816144679E-2</v>
      </c>
      <c r="AL26" s="4">
        <v>0.98583689771407534</v>
      </c>
      <c r="AM26">
        <v>3.5694464521918344E-2</v>
      </c>
      <c r="AN26">
        <v>2</v>
      </c>
      <c r="AO26">
        <v>1</v>
      </c>
      <c r="AQ26" t="s">
        <v>124</v>
      </c>
      <c r="AR26">
        <v>2.1426281919654754E-2</v>
      </c>
      <c r="AS26" s="4">
        <v>0.75322213798332061</v>
      </c>
      <c r="AT26">
        <v>1.6138749876555721E-2</v>
      </c>
      <c r="AU26">
        <v>3</v>
      </c>
      <c r="AV26">
        <v>2</v>
      </c>
      <c r="AX26" t="s">
        <v>110</v>
      </c>
      <c r="AY26">
        <v>0.34194391547699404</v>
      </c>
      <c r="AZ26">
        <v>0.46095631051530772</v>
      </c>
      <c r="BA26">
        <v>0.1576212056814334</v>
      </c>
      <c r="BB26">
        <v>17</v>
      </c>
      <c r="BC26">
        <v>4</v>
      </c>
      <c r="BE26" t="s">
        <v>124</v>
      </c>
      <c r="BF26">
        <v>0.31731816002908991</v>
      </c>
      <c r="BG26">
        <v>0.94387396258264178</v>
      </c>
      <c r="BH26">
        <v>0.40471567829283422</v>
      </c>
      <c r="BI26">
        <v>0</v>
      </c>
      <c r="BJ26">
        <v>2</v>
      </c>
      <c r="BL26" t="s">
        <v>156</v>
      </c>
      <c r="BM26">
        <v>3.988108474959254E-3</v>
      </c>
      <c r="BN26">
        <v>1</v>
      </c>
      <c r="BO26">
        <v>3.988108474959254E-3</v>
      </c>
      <c r="BP26">
        <v>0</v>
      </c>
      <c r="BQ26">
        <v>1</v>
      </c>
      <c r="BS26" t="s">
        <v>159</v>
      </c>
      <c r="BT26">
        <v>1.850492476651665E-3</v>
      </c>
      <c r="BU26">
        <v>0.5</v>
      </c>
      <c r="BV26">
        <v>9.252462383258325E-4</v>
      </c>
      <c r="BW26">
        <v>0</v>
      </c>
      <c r="BX26">
        <v>3</v>
      </c>
      <c r="BZ26" t="s">
        <v>492</v>
      </c>
      <c r="CA26">
        <v>1.6390014282983215E-2</v>
      </c>
      <c r="CB26">
        <v>1</v>
      </c>
      <c r="CC26">
        <v>1.6390014282983215E-2</v>
      </c>
      <c r="CD26" s="1">
        <v>0</v>
      </c>
      <c r="CE26">
        <v>1</v>
      </c>
    </row>
    <row r="27" spans="1:83" x14ac:dyDescent="0.25">
      <c r="A27" t="s">
        <v>110</v>
      </c>
      <c r="B27">
        <v>9.6697964816569772</v>
      </c>
      <c r="C27" s="4">
        <v>0.54199226988603988</v>
      </c>
      <c r="D27">
        <v>5.2409549444293075</v>
      </c>
      <c r="E27">
        <v>17</v>
      </c>
      <c r="F27">
        <v>4</v>
      </c>
      <c r="H27" t="s">
        <v>124</v>
      </c>
      <c r="I27">
        <v>6.0425298243135826E-2</v>
      </c>
      <c r="J27" s="4">
        <v>1</v>
      </c>
      <c r="K27">
        <v>6.0425298243135826E-2</v>
      </c>
      <c r="L27" s="1">
        <v>0</v>
      </c>
      <c r="M27">
        <v>1</v>
      </c>
      <c r="O27" t="s">
        <v>34</v>
      </c>
      <c r="P27">
        <v>5.0670726356438687</v>
      </c>
      <c r="Q27" s="7">
        <v>0.90145137538548836</v>
      </c>
      <c r="R27">
        <v>4.5677195965793373</v>
      </c>
      <c r="S27" s="1">
        <v>3</v>
      </c>
      <c r="T27">
        <v>2</v>
      </c>
      <c r="V27" t="s">
        <v>124</v>
      </c>
      <c r="W27">
        <v>0.1284658724154443</v>
      </c>
      <c r="X27">
        <v>0.70823649113706866</v>
      </c>
      <c r="Y27">
        <v>9.098421871037661E-2</v>
      </c>
      <c r="Z27">
        <v>3</v>
      </c>
      <c r="AA27">
        <v>2</v>
      </c>
      <c r="AC27" t="s">
        <v>156</v>
      </c>
      <c r="AD27">
        <v>0.11311536691804194</v>
      </c>
      <c r="AE27">
        <v>0.5612552806276403</v>
      </c>
      <c r="AF27">
        <v>6.3486597002884129E-2</v>
      </c>
      <c r="AG27">
        <v>0</v>
      </c>
      <c r="AH27">
        <v>3</v>
      </c>
      <c r="AJ27" t="s">
        <v>110</v>
      </c>
      <c r="AK27">
        <v>2.1465582580764901</v>
      </c>
      <c r="AL27" s="4">
        <v>0.63594405642853324</v>
      </c>
      <c r="AM27">
        <v>1.3650909660013295</v>
      </c>
      <c r="AN27">
        <v>12</v>
      </c>
      <c r="AO27">
        <v>4</v>
      </c>
      <c r="AQ27" t="s">
        <v>84</v>
      </c>
      <c r="AR27">
        <v>3.9381128487465213</v>
      </c>
      <c r="AS27" s="4">
        <v>0.9483910037902713</v>
      </c>
      <c r="AT27">
        <v>3.7348707976620781</v>
      </c>
      <c r="AU27">
        <v>2</v>
      </c>
      <c r="AV27">
        <v>1</v>
      </c>
      <c r="AX27" t="s">
        <v>127</v>
      </c>
      <c r="AY27">
        <v>0.14671899255452325</v>
      </c>
      <c r="AZ27">
        <v>0.98598204816080892</v>
      </c>
      <c r="BA27">
        <v>0.1446622927829993</v>
      </c>
      <c r="BB27">
        <v>4</v>
      </c>
      <c r="BC27">
        <v>1</v>
      </c>
      <c r="BE27" t="s">
        <v>84</v>
      </c>
      <c r="BF27">
        <v>1.2047208433292993</v>
      </c>
      <c r="BG27">
        <v>0.79285180259754007</v>
      </c>
      <c r="BH27">
        <v>0.29950834910608992</v>
      </c>
      <c r="BI27">
        <v>0</v>
      </c>
      <c r="BJ27">
        <v>2</v>
      </c>
      <c r="BL27" t="s">
        <v>48</v>
      </c>
      <c r="BM27">
        <v>0.72385039043681421</v>
      </c>
      <c r="BN27">
        <v>0.87431022964007421</v>
      </c>
      <c r="BO27">
        <v>0.63286980108786839</v>
      </c>
      <c r="BP27">
        <v>5</v>
      </c>
      <c r="BQ27">
        <v>2</v>
      </c>
      <c r="BS27" t="s">
        <v>156</v>
      </c>
      <c r="BT27">
        <v>2.7426148996454326E-2</v>
      </c>
      <c r="BU27">
        <v>0.89400175426759332</v>
      </c>
      <c r="BV27">
        <v>2.451902531563456E-2</v>
      </c>
      <c r="BW27">
        <v>1</v>
      </c>
      <c r="BX27">
        <v>2</v>
      </c>
      <c r="BZ27" t="s">
        <v>159</v>
      </c>
      <c r="CA27">
        <v>0.1687875931624474</v>
      </c>
      <c r="CB27">
        <v>0.43881065955375187</v>
      </c>
      <c r="CC27">
        <v>7.4065795080103886E-2</v>
      </c>
      <c r="CD27" s="1">
        <v>2</v>
      </c>
      <c r="CE27">
        <v>3</v>
      </c>
    </row>
    <row r="28" spans="1:83" x14ac:dyDescent="0.25">
      <c r="A28" t="s">
        <v>127</v>
      </c>
      <c r="B28">
        <v>0.63291286283516224</v>
      </c>
      <c r="C28" s="4">
        <v>0.48116195750208041</v>
      </c>
      <c r="D28">
        <v>0.3045335920100124</v>
      </c>
      <c r="E28">
        <v>2</v>
      </c>
      <c r="F28">
        <v>4</v>
      </c>
      <c r="H28" t="s">
        <v>84</v>
      </c>
      <c r="I28">
        <v>0.10702281630422313</v>
      </c>
      <c r="J28" s="4">
        <v>1</v>
      </c>
      <c r="K28">
        <v>0.10702281630422313</v>
      </c>
      <c r="L28" s="1">
        <v>0</v>
      </c>
      <c r="M28">
        <v>1</v>
      </c>
      <c r="O28" t="s">
        <v>33</v>
      </c>
      <c r="P28">
        <v>1.4384717034468526</v>
      </c>
      <c r="Q28" s="7">
        <v>0.99408342797314719</v>
      </c>
      <c r="R28">
        <v>1.4299608820048197</v>
      </c>
      <c r="S28" s="1">
        <v>1</v>
      </c>
      <c r="T28">
        <v>1</v>
      </c>
      <c r="V28" t="s">
        <v>84</v>
      </c>
      <c r="W28">
        <v>1.1434281502942935E-2</v>
      </c>
      <c r="X28">
        <v>0.90173488142735458</v>
      </c>
      <c r="Y28">
        <v>1.0310690475263241E-2</v>
      </c>
      <c r="Z28">
        <v>1</v>
      </c>
      <c r="AA28">
        <v>2</v>
      </c>
      <c r="AC28" t="s">
        <v>121</v>
      </c>
      <c r="AD28">
        <v>1.8004193427746382E-2</v>
      </c>
      <c r="AE28">
        <v>0.46224859874711505</v>
      </c>
      <c r="AF28">
        <v>8.3224131835477836E-3</v>
      </c>
      <c r="AG28">
        <v>0</v>
      </c>
      <c r="AH28">
        <v>3</v>
      </c>
      <c r="AJ28" t="s">
        <v>127</v>
      </c>
      <c r="AK28">
        <v>1.1981614227774785E-2</v>
      </c>
      <c r="AL28" s="4">
        <v>0.63925357643458625</v>
      </c>
      <c r="AM28">
        <v>7.6592897465645546E-3</v>
      </c>
      <c r="AN28">
        <v>2</v>
      </c>
      <c r="AO28">
        <v>2</v>
      </c>
      <c r="AQ28" t="s">
        <v>125</v>
      </c>
      <c r="AR28">
        <v>2.0142979211805832E-2</v>
      </c>
      <c r="AS28" s="4">
        <v>1</v>
      </c>
      <c r="AT28">
        <v>2.0142979211805832E-2</v>
      </c>
      <c r="AU28">
        <v>0</v>
      </c>
      <c r="AV28">
        <v>1</v>
      </c>
      <c r="AX28" t="s">
        <v>128</v>
      </c>
      <c r="AY28">
        <v>0.11894232871786066</v>
      </c>
      <c r="AZ28">
        <v>0.64396757755381406</v>
      </c>
      <c r="BA28">
        <v>7.6595003293050176E-2</v>
      </c>
      <c r="BB28">
        <v>5</v>
      </c>
      <c r="BC28">
        <v>2</v>
      </c>
      <c r="BE28" t="s">
        <v>126</v>
      </c>
      <c r="BF28">
        <v>6.767473087210843E-2</v>
      </c>
      <c r="BG28">
        <v>1</v>
      </c>
      <c r="BH28">
        <v>0.95516509226046364</v>
      </c>
      <c r="BI28">
        <v>0</v>
      </c>
      <c r="BJ28">
        <v>1</v>
      </c>
      <c r="BL28" t="s">
        <v>21</v>
      </c>
      <c r="BM28">
        <v>9.5202414904108374E-3</v>
      </c>
      <c r="BN28">
        <v>0.5</v>
      </c>
      <c r="BO28">
        <v>4.7601207452054187E-3</v>
      </c>
      <c r="BP28">
        <v>0</v>
      </c>
      <c r="BQ28">
        <v>2</v>
      </c>
      <c r="BS28" t="s">
        <v>48</v>
      </c>
      <c r="BT28">
        <v>7.5870191542718263E-2</v>
      </c>
      <c r="BU28">
        <v>0.84146341463414631</v>
      </c>
      <c r="BV28">
        <v>6.3841990444482438E-2</v>
      </c>
      <c r="BW28">
        <v>0</v>
      </c>
      <c r="BX28">
        <v>2</v>
      </c>
      <c r="BZ28" t="s">
        <v>156</v>
      </c>
      <c r="CA28">
        <v>1.2578383054382469E-2</v>
      </c>
      <c r="CB28">
        <v>1</v>
      </c>
      <c r="CC28">
        <v>1.2578383054382469E-2</v>
      </c>
      <c r="CD28" s="1">
        <v>0</v>
      </c>
      <c r="CE28">
        <v>1</v>
      </c>
    </row>
    <row r="29" spans="1:83" x14ac:dyDescent="0.25">
      <c r="A29" t="s">
        <v>128</v>
      </c>
      <c r="B29">
        <v>5.4716008877366811</v>
      </c>
      <c r="C29" s="4">
        <v>0.97833351969926308</v>
      </c>
      <c r="D29">
        <v>5.3530505548890392</v>
      </c>
      <c r="E29">
        <v>8</v>
      </c>
      <c r="F29">
        <v>1</v>
      </c>
      <c r="H29" t="s">
        <v>125</v>
      </c>
      <c r="I29">
        <v>0.18118800338650837</v>
      </c>
      <c r="J29" s="4">
        <v>1</v>
      </c>
      <c r="K29">
        <v>0.18118800338650837</v>
      </c>
      <c r="L29" s="1">
        <v>0</v>
      </c>
      <c r="M29">
        <v>1</v>
      </c>
      <c r="O29" t="s">
        <v>21</v>
      </c>
      <c r="P29">
        <v>0.53430900564169415</v>
      </c>
      <c r="Q29" s="7">
        <v>0.98964740038965504</v>
      </c>
      <c r="R29">
        <v>0.52877751843808418</v>
      </c>
      <c r="S29" s="1">
        <v>1</v>
      </c>
      <c r="T29">
        <v>1</v>
      </c>
      <c r="V29" t="s">
        <v>102</v>
      </c>
      <c r="W29">
        <v>0.19074777379236998</v>
      </c>
      <c r="X29">
        <v>1</v>
      </c>
      <c r="Y29">
        <v>0.19074777379236998</v>
      </c>
      <c r="Z29">
        <v>0</v>
      </c>
      <c r="AA29">
        <v>1</v>
      </c>
      <c r="AC29" t="s">
        <v>496</v>
      </c>
      <c r="AD29">
        <v>1.2697319400576827E-2</v>
      </c>
      <c r="AE29">
        <v>1</v>
      </c>
      <c r="AF29">
        <v>1.2697319400576827E-2</v>
      </c>
      <c r="AG29">
        <v>0</v>
      </c>
      <c r="AH29">
        <v>1</v>
      </c>
      <c r="AJ29" t="s">
        <v>128</v>
      </c>
      <c r="AK29">
        <v>0.13466101603283542</v>
      </c>
      <c r="AL29" s="4">
        <v>0.61982438786614014</v>
      </c>
      <c r="AM29">
        <v>8.3466181831984704E-2</v>
      </c>
      <c r="AN29">
        <v>7</v>
      </c>
      <c r="AO29">
        <v>3</v>
      </c>
      <c r="AQ29" t="s">
        <v>126</v>
      </c>
      <c r="AR29">
        <v>0.16734612502533991</v>
      </c>
      <c r="AS29" s="4">
        <v>1</v>
      </c>
      <c r="AT29">
        <v>0.16734612502533991</v>
      </c>
      <c r="AU29">
        <v>0</v>
      </c>
      <c r="AV29">
        <v>1</v>
      </c>
      <c r="AX29" t="s">
        <v>98</v>
      </c>
      <c r="AY29">
        <v>8.0934168145379209E-2</v>
      </c>
      <c r="AZ29">
        <v>0.57288334472768154</v>
      </c>
      <c r="BA29">
        <v>4.636583694987742E-2</v>
      </c>
      <c r="BB29">
        <v>6</v>
      </c>
      <c r="BC29">
        <v>4</v>
      </c>
      <c r="BE29" t="s">
        <v>105</v>
      </c>
      <c r="BF29">
        <v>2.8100014235733215</v>
      </c>
      <c r="BG29">
        <v>0.92938102307881276</v>
      </c>
      <c r="BH29">
        <v>6.767473087210843E-2</v>
      </c>
      <c r="BI29">
        <v>7</v>
      </c>
      <c r="BJ29">
        <v>1</v>
      </c>
      <c r="BL29" t="s">
        <v>104</v>
      </c>
      <c r="BM29">
        <v>9.0207333902741077E-2</v>
      </c>
      <c r="BN29">
        <v>0.49329538877098206</v>
      </c>
      <c r="BO29">
        <v>4.449886184754645E-2</v>
      </c>
      <c r="BP29">
        <v>8</v>
      </c>
      <c r="BQ29">
        <v>5</v>
      </c>
      <c r="BS29" t="s">
        <v>21</v>
      </c>
      <c r="BT29">
        <v>2.7669488757134021E-2</v>
      </c>
      <c r="BU29">
        <v>0.53205149640528338</v>
      </c>
      <c r="BV29">
        <v>1.472159289800232E-2</v>
      </c>
      <c r="BW29">
        <v>0</v>
      </c>
      <c r="BX29">
        <v>2</v>
      </c>
      <c r="BZ29" t="s">
        <v>121</v>
      </c>
      <c r="CA29">
        <v>0.24720361953606299</v>
      </c>
      <c r="CB29">
        <v>1</v>
      </c>
      <c r="CC29">
        <v>0.24720361953606299</v>
      </c>
      <c r="CD29" s="1">
        <v>0</v>
      </c>
      <c r="CE29">
        <v>1</v>
      </c>
    </row>
    <row r="30" spans="1:83" x14ac:dyDescent="0.25">
      <c r="A30" t="s">
        <v>129</v>
      </c>
      <c r="B30">
        <v>0.59389963766615606</v>
      </c>
      <c r="C30" s="4">
        <v>1</v>
      </c>
      <c r="D30">
        <v>0.59389963766615606</v>
      </c>
      <c r="E30">
        <v>0</v>
      </c>
      <c r="F30">
        <v>1</v>
      </c>
      <c r="H30" t="s">
        <v>105</v>
      </c>
      <c r="I30">
        <v>0.98118461956980663</v>
      </c>
      <c r="J30" s="4">
        <v>0.59064678622365363</v>
      </c>
      <c r="K30">
        <v>0.57953354224098452</v>
      </c>
      <c r="L30" s="1">
        <v>1</v>
      </c>
      <c r="M30">
        <v>4</v>
      </c>
      <c r="O30" t="s">
        <v>123</v>
      </c>
      <c r="P30">
        <v>0.28064643286360058</v>
      </c>
      <c r="Q30" s="7">
        <v>1</v>
      </c>
      <c r="R30">
        <v>0.28064643286360058</v>
      </c>
      <c r="S30" s="1">
        <v>0</v>
      </c>
      <c r="T30">
        <v>1</v>
      </c>
      <c r="V30" t="s">
        <v>125</v>
      </c>
      <c r="W30">
        <v>3.6433669281668447E-2</v>
      </c>
      <c r="X30">
        <v>0.99468189875910973</v>
      </c>
      <c r="Y30">
        <v>3.6239911339851417E-2</v>
      </c>
      <c r="Z30">
        <v>1</v>
      </c>
      <c r="AA30">
        <v>1</v>
      </c>
      <c r="AC30" t="s">
        <v>48</v>
      </c>
      <c r="AD30">
        <v>0.15347907085824869</v>
      </c>
      <c r="AE30">
        <v>0.46461060057551296</v>
      </c>
      <c r="AF30">
        <v>7.1308003287222629E-2</v>
      </c>
      <c r="AG30">
        <v>1</v>
      </c>
      <c r="AH30">
        <v>4</v>
      </c>
      <c r="AJ30" t="s">
        <v>98</v>
      </c>
      <c r="AK30">
        <v>0.18020830350237144</v>
      </c>
      <c r="AL30" s="4">
        <v>0.4286794611218494</v>
      </c>
      <c r="AM30">
        <v>7.7251598435079269E-2</v>
      </c>
      <c r="AN30">
        <v>8</v>
      </c>
      <c r="AO30">
        <v>5</v>
      </c>
      <c r="AQ30" t="s">
        <v>105</v>
      </c>
      <c r="AR30">
        <v>0.13141466447669978</v>
      </c>
      <c r="AS30" s="4">
        <v>0.74020766699114626</v>
      </c>
      <c r="AT30">
        <v>9.7274142200722211E-2</v>
      </c>
      <c r="AU30">
        <v>2</v>
      </c>
      <c r="AV30">
        <v>3</v>
      </c>
      <c r="AX30" t="s">
        <v>130</v>
      </c>
      <c r="AY30">
        <v>3.4415733505766444E-3</v>
      </c>
      <c r="AZ30">
        <v>0.81073361741333638</v>
      </c>
      <c r="BA30">
        <v>2.7901992121063396E-3</v>
      </c>
      <c r="BB30">
        <v>1</v>
      </c>
      <c r="BC30">
        <v>3</v>
      </c>
      <c r="BE30" t="s">
        <v>905</v>
      </c>
      <c r="BF30">
        <v>0.55347191678807417</v>
      </c>
      <c r="BG30">
        <v>1</v>
      </c>
      <c r="BH30">
        <v>2.6115619978934936</v>
      </c>
      <c r="BI30">
        <v>0</v>
      </c>
      <c r="BJ30">
        <v>1</v>
      </c>
      <c r="BL30" t="s">
        <v>124</v>
      </c>
      <c r="BM30">
        <v>4.9434891990883644E-3</v>
      </c>
      <c r="BN30">
        <v>0.45014459952219288</v>
      </c>
      <c r="BO30">
        <v>2.2252849657659179E-3</v>
      </c>
      <c r="BP30">
        <v>0</v>
      </c>
      <c r="BQ30">
        <v>5</v>
      </c>
      <c r="BS30" t="s">
        <v>104</v>
      </c>
      <c r="BT30">
        <v>2.1813605314769825E-2</v>
      </c>
      <c r="BU30">
        <v>0.36770444519850698</v>
      </c>
      <c r="BV30">
        <v>8.0209596400466418E-3</v>
      </c>
      <c r="BW30">
        <v>3</v>
      </c>
      <c r="BX30">
        <v>4</v>
      </c>
      <c r="BZ30" t="s">
        <v>496</v>
      </c>
      <c r="CA30">
        <v>1.2180647621832824E-2</v>
      </c>
      <c r="CB30">
        <v>1</v>
      </c>
      <c r="CC30">
        <v>1.2180647621832824E-2</v>
      </c>
      <c r="CD30" s="1">
        <v>0</v>
      </c>
      <c r="CE30">
        <v>1</v>
      </c>
    </row>
    <row r="31" spans="1:83" x14ac:dyDescent="0.25">
      <c r="A31" t="s">
        <v>98</v>
      </c>
      <c r="B31">
        <v>7.6769503535027521</v>
      </c>
      <c r="C31" s="4">
        <v>0.65140934079402035</v>
      </c>
      <c r="D31">
        <v>5.0008371690836491</v>
      </c>
      <c r="E31">
        <v>9</v>
      </c>
      <c r="F31">
        <v>3</v>
      </c>
      <c r="H31" t="s">
        <v>110</v>
      </c>
      <c r="I31">
        <v>2.1531003197418386</v>
      </c>
      <c r="J31" s="4">
        <v>0.69115023532570885</v>
      </c>
      <c r="K31">
        <v>1.4881157926694306</v>
      </c>
      <c r="L31" s="1">
        <v>10</v>
      </c>
      <c r="M31">
        <v>3</v>
      </c>
      <c r="O31" t="s">
        <v>104</v>
      </c>
      <c r="P31">
        <v>6.2910825734257183E-3</v>
      </c>
      <c r="Q31" s="7">
        <v>0.421784472769409</v>
      </c>
      <c r="R31">
        <v>2.6534809463811832E-3</v>
      </c>
      <c r="S31" s="1">
        <v>0</v>
      </c>
      <c r="T31">
        <v>5</v>
      </c>
      <c r="V31" t="s">
        <v>105</v>
      </c>
      <c r="W31">
        <v>8.1117428704990474E-2</v>
      </c>
      <c r="X31">
        <v>0.69909510840373834</v>
      </c>
      <c r="Y31">
        <v>5.6708797613947828E-2</v>
      </c>
      <c r="Z31">
        <v>3</v>
      </c>
      <c r="AA31">
        <v>3</v>
      </c>
      <c r="AC31" t="s">
        <v>21</v>
      </c>
      <c r="AD31">
        <v>3.7722732738095191E-2</v>
      </c>
      <c r="AE31">
        <v>0.93705545414489833</v>
      </c>
      <c r="AF31">
        <v>3.5348292457482416E-2</v>
      </c>
      <c r="AG31">
        <v>0</v>
      </c>
      <c r="AH31">
        <v>2</v>
      </c>
      <c r="AJ31" t="s">
        <v>130</v>
      </c>
      <c r="AK31">
        <v>1.3783490857862573E-2</v>
      </c>
      <c r="AL31" s="4">
        <v>0.54150157188831227</v>
      </c>
      <c r="AM31">
        <v>7.4637819656407653E-3</v>
      </c>
      <c r="AN31">
        <v>2</v>
      </c>
      <c r="AO31">
        <v>6</v>
      </c>
      <c r="AQ31" t="s">
        <v>109</v>
      </c>
      <c r="AR31">
        <v>0</v>
      </c>
      <c r="AS31" s="4">
        <v>0</v>
      </c>
      <c r="AT31">
        <v>0</v>
      </c>
      <c r="AU31">
        <v>0</v>
      </c>
      <c r="AV31">
        <v>0</v>
      </c>
      <c r="AX31" t="s">
        <v>160</v>
      </c>
      <c r="AY31">
        <v>0.36620242966786742</v>
      </c>
      <c r="AZ31">
        <v>0.99507099755043504</v>
      </c>
      <c r="BA31">
        <v>0.36439741699499789</v>
      </c>
      <c r="BB31">
        <v>1</v>
      </c>
      <c r="BC31">
        <v>1</v>
      </c>
      <c r="BE31" t="s">
        <v>110</v>
      </c>
      <c r="BF31">
        <v>3.5342351848341766</v>
      </c>
      <c r="BG31">
        <v>0.37048371971761934</v>
      </c>
      <c r="BH31">
        <v>0.55347191678807417</v>
      </c>
      <c r="BI31">
        <v>12</v>
      </c>
      <c r="BJ31">
        <v>4</v>
      </c>
      <c r="BL31" t="s">
        <v>84</v>
      </c>
      <c r="BM31">
        <v>1.591016591724705E-2</v>
      </c>
      <c r="BN31">
        <v>0.70464135021097041</v>
      </c>
      <c r="BO31">
        <v>1.1210960794009524E-2</v>
      </c>
      <c r="BP31">
        <v>0</v>
      </c>
      <c r="BQ31">
        <v>2</v>
      </c>
      <c r="BS31" t="s">
        <v>124</v>
      </c>
      <c r="BT31">
        <v>1.9814610816866866E-2</v>
      </c>
      <c r="BU31">
        <v>0.51364665779458796</v>
      </c>
      <c r="BV31">
        <v>1.0177708621584156E-2</v>
      </c>
      <c r="BW31">
        <v>4</v>
      </c>
      <c r="BX31">
        <v>2</v>
      </c>
      <c r="BZ31" t="s">
        <v>48</v>
      </c>
      <c r="CA31">
        <v>0.76624559696173244</v>
      </c>
      <c r="CB31">
        <v>0.61819846513757171</v>
      </c>
      <c r="CC31">
        <v>0.47369185196016539</v>
      </c>
      <c r="CD31" s="1">
        <v>4</v>
      </c>
      <c r="CE31">
        <v>3</v>
      </c>
    </row>
    <row r="32" spans="1:83" x14ac:dyDescent="0.25">
      <c r="A32" t="s">
        <v>130</v>
      </c>
      <c r="B32">
        <v>1.6620226831349549</v>
      </c>
      <c r="C32" s="4">
        <v>0.99347558642238853</v>
      </c>
      <c r="D32">
        <v>1.651178959774811</v>
      </c>
      <c r="E32">
        <v>2</v>
      </c>
      <c r="F32">
        <v>1</v>
      </c>
      <c r="H32" t="s">
        <v>127</v>
      </c>
      <c r="I32">
        <v>0.44553495017789968</v>
      </c>
      <c r="J32" s="4">
        <v>0.53419269725607688</v>
      </c>
      <c r="K32">
        <v>0.23800151675738407</v>
      </c>
      <c r="L32" s="1">
        <v>4</v>
      </c>
      <c r="M32">
        <v>3</v>
      </c>
      <c r="O32" t="s">
        <v>124</v>
      </c>
      <c r="P32">
        <v>3.896170223660305E-2</v>
      </c>
      <c r="Q32" s="7">
        <v>0.9464516249742736</v>
      </c>
      <c r="R32">
        <v>3.6875366393596745E-2</v>
      </c>
      <c r="S32" s="1">
        <v>0</v>
      </c>
      <c r="T32">
        <v>2</v>
      </c>
      <c r="V32" t="s">
        <v>109</v>
      </c>
      <c r="W32">
        <v>0.29901002378263403</v>
      </c>
      <c r="X32">
        <v>1</v>
      </c>
      <c r="Y32">
        <v>0.29901002378263403</v>
      </c>
      <c r="Z32">
        <v>0</v>
      </c>
      <c r="AA32">
        <v>1</v>
      </c>
      <c r="AC32" t="s">
        <v>104</v>
      </c>
      <c r="AD32">
        <v>0.11320500203863509</v>
      </c>
      <c r="AE32">
        <v>0.26323241009721771</v>
      </c>
      <c r="AF32">
        <v>2.979922552169036E-2</v>
      </c>
      <c r="AG32">
        <v>8</v>
      </c>
      <c r="AH32">
        <v>8</v>
      </c>
      <c r="AJ32" t="s">
        <v>160</v>
      </c>
      <c r="AK32">
        <v>0.71016682228957784</v>
      </c>
      <c r="AL32" s="4">
        <v>1</v>
      </c>
      <c r="AM32">
        <v>0.71016682228957784</v>
      </c>
      <c r="AN32">
        <v>0</v>
      </c>
      <c r="AO32">
        <v>1</v>
      </c>
      <c r="AQ32" t="s">
        <v>110</v>
      </c>
      <c r="AR32">
        <v>4.9754184077001327</v>
      </c>
      <c r="AS32" s="4">
        <v>0.29574921830697221</v>
      </c>
      <c r="AT32">
        <v>1.4714761048274345</v>
      </c>
      <c r="AU32">
        <v>12</v>
      </c>
      <c r="AV32">
        <v>5</v>
      </c>
      <c r="AX32" t="s">
        <v>131</v>
      </c>
      <c r="AY32">
        <v>0.10928562982529945</v>
      </c>
      <c r="AZ32">
        <v>0.73048924144654381</v>
      </c>
      <c r="BA32">
        <v>7.9831976832090784E-2</v>
      </c>
      <c r="BB32">
        <v>4</v>
      </c>
      <c r="BC32">
        <v>3</v>
      </c>
      <c r="BE32" t="s">
        <v>127</v>
      </c>
      <c r="BF32">
        <v>2.5310049646521802</v>
      </c>
      <c r="BG32">
        <v>0.76022714818925152</v>
      </c>
      <c r="BH32">
        <v>1.3093765976342537</v>
      </c>
      <c r="BI32">
        <v>2</v>
      </c>
      <c r="BJ32">
        <v>3</v>
      </c>
      <c r="BL32" t="s">
        <v>126</v>
      </c>
      <c r="BM32">
        <v>1.5076616437053724E-2</v>
      </c>
      <c r="BN32">
        <v>1</v>
      </c>
      <c r="BO32">
        <v>1.5076616437053724E-2</v>
      </c>
      <c r="BP32">
        <v>0</v>
      </c>
      <c r="BQ32">
        <v>1</v>
      </c>
      <c r="BS32" t="s">
        <v>84</v>
      </c>
      <c r="BT32">
        <v>3.3339397705594721E-2</v>
      </c>
      <c r="BU32">
        <v>0.91674298559653655</v>
      </c>
      <c r="BV32">
        <v>3.0563658990617224E-2</v>
      </c>
      <c r="BW32">
        <v>0</v>
      </c>
      <c r="BX32">
        <v>2</v>
      </c>
      <c r="BZ32" t="s">
        <v>21</v>
      </c>
      <c r="CA32">
        <v>6.9001573444133255E-2</v>
      </c>
      <c r="CB32">
        <v>0.63998078616603959</v>
      </c>
      <c r="CC32">
        <v>4.4159681219470122E-2</v>
      </c>
      <c r="CD32" s="1">
        <v>0</v>
      </c>
      <c r="CE32">
        <v>2</v>
      </c>
    </row>
    <row r="33" spans="1:83" x14ac:dyDescent="0.25">
      <c r="A33" t="s">
        <v>131</v>
      </c>
      <c r="B33">
        <v>2.0936102316727063</v>
      </c>
      <c r="C33" s="4">
        <v>0.82135635484092873</v>
      </c>
      <c r="D33">
        <v>1.7196000683443664</v>
      </c>
      <c r="E33">
        <v>2</v>
      </c>
      <c r="F33">
        <v>2</v>
      </c>
      <c r="H33" t="s">
        <v>128</v>
      </c>
      <c r="I33">
        <v>1.3809309267017373</v>
      </c>
      <c r="J33" s="4">
        <v>0.49561386498003585</v>
      </c>
      <c r="K33">
        <v>0.68440851385311063</v>
      </c>
      <c r="L33" s="1">
        <v>1</v>
      </c>
      <c r="M33">
        <v>4</v>
      </c>
      <c r="O33" t="s">
        <v>125</v>
      </c>
      <c r="P33">
        <v>2.1694393671512092E-2</v>
      </c>
      <c r="Q33" s="7">
        <v>1</v>
      </c>
      <c r="R33">
        <v>2.1694393671512092E-2</v>
      </c>
      <c r="S33" s="1">
        <v>0</v>
      </c>
      <c r="T33">
        <v>1</v>
      </c>
      <c r="V33" t="s">
        <v>110</v>
      </c>
      <c r="W33">
        <v>1.8282509869128689</v>
      </c>
      <c r="X33">
        <v>0.68261725608666235</v>
      </c>
      <c r="Y33">
        <v>1.2479956721241949</v>
      </c>
      <c r="Z33">
        <v>7</v>
      </c>
      <c r="AA33">
        <v>4</v>
      </c>
      <c r="AC33" t="s">
        <v>124</v>
      </c>
      <c r="AD33">
        <v>0.64804292636610195</v>
      </c>
      <c r="AE33">
        <v>0.9541558196497566</v>
      </c>
      <c r="AF33">
        <v>0.61833392957507483</v>
      </c>
      <c r="AG33">
        <v>5</v>
      </c>
      <c r="AH33">
        <v>1</v>
      </c>
      <c r="AJ33" t="s">
        <v>131</v>
      </c>
      <c r="AK33">
        <v>0.29913498152828372</v>
      </c>
      <c r="AL33" s="4">
        <v>0.7475520858110335</v>
      </c>
      <c r="AM33">
        <v>0.22361897938051348</v>
      </c>
      <c r="AN33">
        <v>3</v>
      </c>
      <c r="AO33">
        <v>2</v>
      </c>
      <c r="AQ33" t="s">
        <v>127</v>
      </c>
      <c r="AR33">
        <v>0.33777258265796906</v>
      </c>
      <c r="AS33" s="4">
        <v>0.6028458754643935</v>
      </c>
      <c r="AT33">
        <v>0.20362480830031257</v>
      </c>
      <c r="AU33">
        <v>3</v>
      </c>
      <c r="AV33">
        <v>3</v>
      </c>
      <c r="AX33" t="s">
        <v>132</v>
      </c>
      <c r="AY33">
        <v>8.4068247242198232E-3</v>
      </c>
      <c r="AZ33">
        <v>0.95582314169597649</v>
      </c>
      <c r="BA33">
        <v>8.0354376195912024E-3</v>
      </c>
      <c r="BB33">
        <v>1</v>
      </c>
      <c r="BC33">
        <v>1</v>
      </c>
      <c r="BE33" t="s">
        <v>128</v>
      </c>
      <c r="BF33">
        <v>0.35014005378970992</v>
      </c>
      <c r="BG33">
        <v>0.90097477246962088</v>
      </c>
      <c r="BH33">
        <v>1.9241386863303642</v>
      </c>
      <c r="BI33">
        <v>4</v>
      </c>
      <c r="BJ33">
        <v>1</v>
      </c>
      <c r="BL33" t="s">
        <v>105</v>
      </c>
      <c r="BM33">
        <v>4.6689337886473573E-2</v>
      </c>
      <c r="BN33">
        <v>0.4783193322061427</v>
      </c>
      <c r="BO33">
        <v>2.2332412919004997E-2</v>
      </c>
      <c r="BP33">
        <v>2</v>
      </c>
      <c r="BQ33">
        <v>6</v>
      </c>
      <c r="BS33" t="s">
        <v>105</v>
      </c>
      <c r="BT33">
        <v>0.12410374056976306</v>
      </c>
      <c r="BU33">
        <v>0.32779270933903926</v>
      </c>
      <c r="BV33">
        <v>4.0680301360471877E-2</v>
      </c>
      <c r="BW33">
        <v>6</v>
      </c>
      <c r="BX33">
        <v>4</v>
      </c>
      <c r="BZ33" t="s">
        <v>104</v>
      </c>
      <c r="CA33">
        <v>0.10600201687770978</v>
      </c>
      <c r="CB33">
        <v>0.70509145864818379</v>
      </c>
      <c r="CC33">
        <v>7.4741116699953786E-2</v>
      </c>
      <c r="CD33" s="1">
        <v>3</v>
      </c>
      <c r="CE33">
        <v>2</v>
      </c>
    </row>
    <row r="34" spans="1:83" x14ac:dyDescent="0.25">
      <c r="A34" t="s">
        <v>132</v>
      </c>
      <c r="B34">
        <v>3.8306632806496572</v>
      </c>
      <c r="C34" s="4">
        <v>0.69792304150020068</v>
      </c>
      <c r="D34">
        <v>2.6735081677941457</v>
      </c>
      <c r="E34">
        <v>4</v>
      </c>
      <c r="F34">
        <v>2</v>
      </c>
      <c r="H34" t="s">
        <v>98</v>
      </c>
      <c r="I34">
        <v>0.85832213531248525</v>
      </c>
      <c r="J34" s="4">
        <v>0.4109512548679532</v>
      </c>
      <c r="K34">
        <v>0.35272855858760693</v>
      </c>
      <c r="L34" s="1">
        <v>8</v>
      </c>
      <c r="M34">
        <v>5</v>
      </c>
      <c r="O34" t="s">
        <v>105</v>
      </c>
      <c r="P34">
        <v>7.3312616839727798E-2</v>
      </c>
      <c r="Q34" s="7">
        <v>0.98011315614155459</v>
      </c>
      <c r="R34">
        <v>7.1854660275782092E-2</v>
      </c>
      <c r="S34" s="1">
        <v>1</v>
      </c>
      <c r="T34">
        <v>1</v>
      </c>
      <c r="V34" t="s">
        <v>127</v>
      </c>
      <c r="W34">
        <v>2.3913471906399125E-2</v>
      </c>
      <c r="X34">
        <v>0.73136487862386801</v>
      </c>
      <c r="Y34">
        <v>1.7489473478298875E-2</v>
      </c>
      <c r="Z34">
        <v>1</v>
      </c>
      <c r="AA34">
        <v>4</v>
      </c>
      <c r="AC34" t="s">
        <v>84</v>
      </c>
      <c r="AD34">
        <v>0.42585705154804193</v>
      </c>
      <c r="AE34">
        <v>0.87468392895475611</v>
      </c>
      <c r="AF34">
        <v>0.37249031902112945</v>
      </c>
      <c r="AG34">
        <v>3</v>
      </c>
      <c r="AH34">
        <v>2</v>
      </c>
      <c r="AJ34" t="s">
        <v>132</v>
      </c>
      <c r="AK34">
        <v>1.8281580039168882E-4</v>
      </c>
      <c r="AL34" s="4">
        <v>0.55119214586255261</v>
      </c>
      <c r="AM34">
        <v>1.0076663331547504E-4</v>
      </c>
      <c r="AN34">
        <v>0</v>
      </c>
      <c r="AO34">
        <v>2</v>
      </c>
      <c r="AQ34" t="s">
        <v>128</v>
      </c>
      <c r="AR34">
        <v>0.64282500735030923</v>
      </c>
      <c r="AS34" s="4">
        <v>0.40630902968620686</v>
      </c>
      <c r="AT34">
        <v>0.26118560499453292</v>
      </c>
      <c r="AU34">
        <v>4</v>
      </c>
      <c r="AV34">
        <v>5</v>
      </c>
      <c r="AX34" t="s">
        <v>97</v>
      </c>
      <c r="AY34">
        <v>0.15354633210057334</v>
      </c>
      <c r="AZ34">
        <v>0.99642017649242343</v>
      </c>
      <c r="BA34">
        <v>0.15299666333141754</v>
      </c>
      <c r="BB34">
        <v>2</v>
      </c>
      <c r="BC34">
        <v>1</v>
      </c>
      <c r="BE34" t="s">
        <v>98</v>
      </c>
      <c r="BF34">
        <v>3.3790672868748919</v>
      </c>
      <c r="BG34">
        <v>0.2874686684867605</v>
      </c>
      <c r="BH34">
        <v>0.3154673552956847</v>
      </c>
      <c r="BI34">
        <v>11</v>
      </c>
      <c r="BJ34">
        <v>5</v>
      </c>
      <c r="BL34" t="s">
        <v>905</v>
      </c>
      <c r="BM34">
        <v>0.47525062924594319</v>
      </c>
      <c r="BN34">
        <v>0.98620017656868186</v>
      </c>
      <c r="BO34">
        <v>0.46869225447672636</v>
      </c>
      <c r="BP34">
        <v>1</v>
      </c>
      <c r="BQ34">
        <v>1</v>
      </c>
      <c r="BS34" t="s">
        <v>110</v>
      </c>
      <c r="BT34">
        <v>1.3802175710977937</v>
      </c>
      <c r="BU34">
        <v>0.28290139636529399</v>
      </c>
      <c r="BV34">
        <v>0.39046547815148031</v>
      </c>
      <c r="BW34">
        <v>12</v>
      </c>
      <c r="BX34">
        <v>7</v>
      </c>
      <c r="BZ34" t="s">
        <v>124</v>
      </c>
      <c r="CA34">
        <v>2.4734172211680937E-3</v>
      </c>
      <c r="CB34">
        <v>0.55276381909547745</v>
      </c>
      <c r="CC34">
        <v>1.3672155493893987E-3</v>
      </c>
      <c r="CD34" s="1">
        <v>0</v>
      </c>
      <c r="CE34">
        <v>2</v>
      </c>
    </row>
    <row r="35" spans="1:83" x14ac:dyDescent="0.25">
      <c r="A35" t="s">
        <v>97</v>
      </c>
      <c r="B35">
        <v>3.8057631903434648E-2</v>
      </c>
      <c r="C35" s="4">
        <v>0.48179658582398766</v>
      </c>
      <c r="D35">
        <v>1.833603711562088E-2</v>
      </c>
      <c r="E35">
        <v>0</v>
      </c>
      <c r="F35">
        <v>3</v>
      </c>
      <c r="H35" t="s">
        <v>130</v>
      </c>
      <c r="I35">
        <v>0.47807122667736263</v>
      </c>
      <c r="J35" s="4">
        <v>0.3621329549175854</v>
      </c>
      <c r="K35">
        <v>0.17312534597774812</v>
      </c>
      <c r="L35" s="1">
        <v>5</v>
      </c>
      <c r="M35">
        <v>4</v>
      </c>
      <c r="O35" t="s">
        <v>110</v>
      </c>
      <c r="P35">
        <v>1.1266213552234041</v>
      </c>
      <c r="Q35" s="7">
        <v>0.72596021947873801</v>
      </c>
      <c r="R35">
        <v>0.81788228630741566</v>
      </c>
      <c r="S35" s="1">
        <v>8</v>
      </c>
      <c r="T35">
        <v>3</v>
      </c>
      <c r="V35" t="s">
        <v>128</v>
      </c>
      <c r="W35">
        <v>0.37099340580982421</v>
      </c>
      <c r="X35">
        <v>0.40290825839549083</v>
      </c>
      <c r="Y35">
        <v>0.14947630701104783</v>
      </c>
      <c r="Z35">
        <v>5</v>
      </c>
      <c r="AA35">
        <v>3</v>
      </c>
      <c r="AC35" t="s">
        <v>125</v>
      </c>
      <c r="AD35">
        <v>0.25009860753680352</v>
      </c>
      <c r="AE35">
        <v>0.98298672261806996</v>
      </c>
      <c r="AF35">
        <v>0.24584361055394544</v>
      </c>
      <c r="AG35">
        <v>1</v>
      </c>
      <c r="AH35">
        <v>1</v>
      </c>
      <c r="AJ35" t="s">
        <v>97</v>
      </c>
      <c r="AK35">
        <v>0.21666479966351007</v>
      </c>
      <c r="AL35" s="4">
        <v>0.81250676763534835</v>
      </c>
      <c r="AM35">
        <v>0.17604161603495888</v>
      </c>
      <c r="AN35">
        <v>1</v>
      </c>
      <c r="AO35">
        <v>2</v>
      </c>
      <c r="AQ35" t="s">
        <v>98</v>
      </c>
      <c r="AR35">
        <v>2.6696726949642153</v>
      </c>
      <c r="AS35" s="4">
        <v>0.26594960215126962</v>
      </c>
      <c r="AT35">
        <v>0.70999839109984086</v>
      </c>
      <c r="AU35">
        <v>5</v>
      </c>
      <c r="AV35">
        <v>7</v>
      </c>
      <c r="AX35" t="s">
        <v>133</v>
      </c>
      <c r="AY35">
        <v>1.8172521966592015E-2</v>
      </c>
      <c r="AZ35">
        <v>0.45206417616164435</v>
      </c>
      <c r="BA35">
        <v>8.2151461716068047E-3</v>
      </c>
      <c r="BB35">
        <v>0</v>
      </c>
      <c r="BC35">
        <v>4</v>
      </c>
      <c r="BE35" t="s">
        <v>130</v>
      </c>
      <c r="BF35">
        <v>0.47943813330480867</v>
      </c>
      <c r="BG35">
        <v>0.81784478086377677</v>
      </c>
      <c r="BH35">
        <v>0.97137597368509554</v>
      </c>
      <c r="BI35">
        <v>1</v>
      </c>
      <c r="BJ35">
        <v>3</v>
      </c>
      <c r="BL35" t="s">
        <v>924</v>
      </c>
      <c r="BM35">
        <v>3.1300044048210558</v>
      </c>
      <c r="BN35">
        <v>1</v>
      </c>
      <c r="BO35">
        <v>3.1300044048210558</v>
      </c>
      <c r="BP35">
        <v>0</v>
      </c>
      <c r="BQ35">
        <v>1</v>
      </c>
      <c r="BS35" t="s">
        <v>127</v>
      </c>
      <c r="BT35">
        <v>0.11919207091361039</v>
      </c>
      <c r="BU35">
        <v>0.55114809582214219</v>
      </c>
      <c r="BV35">
        <v>6.569248292113411E-2</v>
      </c>
      <c r="BW35">
        <v>2</v>
      </c>
      <c r="BX35">
        <v>3</v>
      </c>
      <c r="BZ35" t="s">
        <v>84</v>
      </c>
      <c r="CA35">
        <v>5.9083046094926518E-2</v>
      </c>
      <c r="CB35">
        <v>0.85975410219251081</v>
      </c>
      <c r="CC35">
        <v>5.0796891250142279E-2</v>
      </c>
      <c r="CD35" s="1">
        <v>0</v>
      </c>
      <c r="CE35">
        <v>2</v>
      </c>
    </row>
    <row r="36" spans="1:83" x14ac:dyDescent="0.25">
      <c r="A36" t="s">
        <v>133</v>
      </c>
      <c r="B36">
        <v>2.0437827183596573</v>
      </c>
      <c r="C36" s="4">
        <v>0.93679232520853783</v>
      </c>
      <c r="D36">
        <v>1.9145999649531695</v>
      </c>
      <c r="E36">
        <v>1</v>
      </c>
      <c r="F36">
        <v>2</v>
      </c>
      <c r="H36" t="s">
        <v>131</v>
      </c>
      <c r="I36">
        <v>1.630468182214629</v>
      </c>
      <c r="J36" s="4">
        <v>0.56223020885887764</v>
      </c>
      <c r="K36">
        <v>0.91669846662428545</v>
      </c>
      <c r="L36" s="1">
        <v>1</v>
      </c>
      <c r="M36">
        <v>2</v>
      </c>
      <c r="O36" t="s">
        <v>127</v>
      </c>
      <c r="P36">
        <v>9.9964791806937264E-2</v>
      </c>
      <c r="Q36" s="7">
        <v>0.98074819514329481</v>
      </c>
      <c r="R36">
        <v>9.804028914252895E-2</v>
      </c>
      <c r="S36" s="1">
        <v>1</v>
      </c>
      <c r="T36">
        <v>1</v>
      </c>
      <c r="V36" t="s">
        <v>98</v>
      </c>
      <c r="W36">
        <v>0.4341579822550275</v>
      </c>
      <c r="X36">
        <v>0.41875705067394253</v>
      </c>
      <c r="Y36">
        <v>0.18180671617566518</v>
      </c>
      <c r="Z36">
        <v>6</v>
      </c>
      <c r="AA36">
        <v>3</v>
      </c>
      <c r="AC36" t="s">
        <v>126</v>
      </c>
      <c r="AD36">
        <v>0.12345189906961952</v>
      </c>
      <c r="AE36">
        <v>0.96553315894753033</v>
      </c>
      <c r="AF36">
        <v>0.11919690208676142</v>
      </c>
      <c r="AG36">
        <v>1</v>
      </c>
      <c r="AH36">
        <v>1</v>
      </c>
      <c r="AJ36" t="s">
        <v>133</v>
      </c>
      <c r="AK36">
        <v>7.0511643965238985E-2</v>
      </c>
      <c r="AL36" s="4">
        <v>0.64866319397096395</v>
      </c>
      <c r="AM36">
        <v>4.5738308186635365E-2</v>
      </c>
      <c r="AN36">
        <v>4</v>
      </c>
      <c r="AO36">
        <v>3</v>
      </c>
      <c r="AQ36" t="s">
        <v>130</v>
      </c>
      <c r="AR36">
        <v>5.7719178990442203E-2</v>
      </c>
      <c r="AS36" s="4">
        <v>0.4751895305271675</v>
      </c>
      <c r="AT36">
        <v>2.742754956688178E-2</v>
      </c>
      <c r="AU36">
        <v>0</v>
      </c>
      <c r="AV36">
        <v>3</v>
      </c>
      <c r="AX36" t="s">
        <v>134</v>
      </c>
      <c r="AY36">
        <v>3.1120812480389996E-2</v>
      </c>
      <c r="AZ36">
        <v>0.96749748462116492</v>
      </c>
      <c r="BA36">
        <v>3.0109307794144276E-2</v>
      </c>
      <c r="BB36">
        <v>2</v>
      </c>
      <c r="BC36">
        <v>1</v>
      </c>
      <c r="BE36" t="s">
        <v>160</v>
      </c>
      <c r="BF36">
        <v>6.9647663211565476</v>
      </c>
      <c r="BG36">
        <v>0.77313828161890208</v>
      </c>
      <c r="BH36">
        <v>0.39210597507040945</v>
      </c>
      <c r="BI36">
        <v>3</v>
      </c>
      <c r="BJ36">
        <v>3</v>
      </c>
      <c r="BL36" t="s">
        <v>110</v>
      </c>
      <c r="BM36">
        <v>2.4573125698416254</v>
      </c>
      <c r="BN36">
        <v>0.30869136074785458</v>
      </c>
      <c r="BO36">
        <v>0.75855116096721875</v>
      </c>
      <c r="BP36">
        <v>14</v>
      </c>
      <c r="BQ36">
        <v>6</v>
      </c>
      <c r="BS36" t="s">
        <v>128</v>
      </c>
      <c r="BT36">
        <v>0.34571409334237485</v>
      </c>
      <c r="BU36">
        <v>0.30591831027002864</v>
      </c>
      <c r="BV36">
        <v>0.10576027127183427</v>
      </c>
      <c r="BW36">
        <v>6</v>
      </c>
      <c r="BX36">
        <v>4</v>
      </c>
      <c r="BZ36" t="s">
        <v>126</v>
      </c>
      <c r="CA36">
        <v>6.4880592434660544E-2</v>
      </c>
      <c r="CB36">
        <v>1</v>
      </c>
      <c r="CC36">
        <v>6.4880592434660544E-2</v>
      </c>
      <c r="CD36" s="1">
        <v>0</v>
      </c>
      <c r="CE36">
        <v>1</v>
      </c>
    </row>
    <row r="37" spans="1:83" x14ac:dyDescent="0.25">
      <c r="A37" t="s">
        <v>134</v>
      </c>
      <c r="B37">
        <v>0.11231111829190216</v>
      </c>
      <c r="C37" s="4">
        <v>0.71255674638461175</v>
      </c>
      <c r="D37">
        <v>8.0028045032895054E-2</v>
      </c>
      <c r="E37">
        <v>1</v>
      </c>
      <c r="F37">
        <v>3</v>
      </c>
      <c r="H37" t="s">
        <v>132</v>
      </c>
      <c r="I37">
        <v>0.43465564988966965</v>
      </c>
      <c r="J37" s="4">
        <v>0.56083967343224728</v>
      </c>
      <c r="K37">
        <v>0.24377213273960352</v>
      </c>
      <c r="L37" s="1">
        <v>0</v>
      </c>
      <c r="M37">
        <v>2</v>
      </c>
      <c r="O37" t="s">
        <v>128</v>
      </c>
      <c r="P37">
        <v>0.17650969834893268</v>
      </c>
      <c r="Q37" s="7">
        <v>0.55398892344290118</v>
      </c>
      <c r="R37">
        <v>9.778441776555645E-2</v>
      </c>
      <c r="S37" s="1">
        <v>2</v>
      </c>
      <c r="T37">
        <v>5</v>
      </c>
      <c r="V37" t="s">
        <v>130</v>
      </c>
      <c r="W37">
        <v>2.086050285491179E-2</v>
      </c>
      <c r="X37">
        <v>0.49149189733760879</v>
      </c>
      <c r="Y37">
        <v>1.0252768127577201E-2</v>
      </c>
      <c r="Z37">
        <v>2</v>
      </c>
      <c r="AA37">
        <v>4</v>
      </c>
      <c r="AC37" t="s">
        <v>105</v>
      </c>
      <c r="AD37">
        <v>1.012557500484653</v>
      </c>
      <c r="AE37">
        <v>0.59595066603664526</v>
      </c>
      <c r="AF37">
        <v>0.60343431681422965</v>
      </c>
      <c r="AG37">
        <v>4</v>
      </c>
      <c r="AH37">
        <v>2</v>
      </c>
      <c r="AJ37" t="s">
        <v>134</v>
      </c>
      <c r="AK37">
        <v>2.9839359038265598E-2</v>
      </c>
      <c r="AL37" s="4">
        <v>0.75306870373314194</v>
      </c>
      <c r="AM37">
        <v>2.2471087431174486E-2</v>
      </c>
      <c r="AN37">
        <v>0</v>
      </c>
      <c r="AO37">
        <v>2</v>
      </c>
      <c r="AQ37" t="s">
        <v>160</v>
      </c>
      <c r="AR37">
        <v>9.4024259314785197E-2</v>
      </c>
      <c r="AS37" s="4">
        <v>1</v>
      </c>
      <c r="AT37">
        <v>9.4024259314785197E-2</v>
      </c>
      <c r="AU37">
        <v>0</v>
      </c>
      <c r="AV37">
        <v>1</v>
      </c>
      <c r="AX37" t="s">
        <v>85</v>
      </c>
      <c r="AY37">
        <v>7.3724422752428714E-2</v>
      </c>
      <c r="AZ37">
        <v>0.86126809630719203</v>
      </c>
      <c r="BA37">
        <v>6.3496493235330909E-2</v>
      </c>
      <c r="BB37">
        <v>2</v>
      </c>
      <c r="BC37">
        <v>2</v>
      </c>
      <c r="BE37" t="s">
        <v>131</v>
      </c>
      <c r="BF37">
        <v>2.9446112010829997</v>
      </c>
      <c r="BG37">
        <v>0.63555206186432089</v>
      </c>
      <c r="BH37">
        <v>5.3847274654161756</v>
      </c>
      <c r="BI37">
        <v>5</v>
      </c>
      <c r="BJ37">
        <v>3</v>
      </c>
      <c r="BL37" t="s">
        <v>127</v>
      </c>
      <c r="BM37">
        <v>0.51859955333185093</v>
      </c>
      <c r="BN37">
        <v>0.51932006414850995</v>
      </c>
      <c r="BO37">
        <v>0.26931915330368544</v>
      </c>
      <c r="BP37">
        <v>6</v>
      </c>
      <c r="BQ37">
        <v>3</v>
      </c>
      <c r="BS37" t="s">
        <v>98</v>
      </c>
      <c r="BT37">
        <v>0.24062693870892257</v>
      </c>
      <c r="BU37">
        <v>0.26133165172185735</v>
      </c>
      <c r="BV37">
        <v>6.2883435341576865E-2</v>
      </c>
      <c r="BW37">
        <v>9</v>
      </c>
      <c r="BX37">
        <v>7</v>
      </c>
      <c r="BZ37" t="s">
        <v>105</v>
      </c>
      <c r="CA37">
        <v>0.13043236341174863</v>
      </c>
      <c r="CB37">
        <v>0.44336446223238679</v>
      </c>
      <c r="CC37">
        <v>5.7829074661749177E-2</v>
      </c>
      <c r="CD37" s="1">
        <v>2</v>
      </c>
      <c r="CE37">
        <v>4</v>
      </c>
    </row>
    <row r="38" spans="1:83" x14ac:dyDescent="0.25">
      <c r="A38" t="s">
        <v>85</v>
      </c>
      <c r="B38">
        <v>0.87404720439403005</v>
      </c>
      <c r="C38" s="4">
        <v>0.54966864318102548</v>
      </c>
      <c r="D38">
        <v>0.48043634091543497</v>
      </c>
      <c r="E38">
        <v>3</v>
      </c>
      <c r="F38">
        <v>5</v>
      </c>
      <c r="H38" t="s">
        <v>97</v>
      </c>
      <c r="I38">
        <v>0.11011686623471824</v>
      </c>
      <c r="J38" s="4">
        <v>0.38183428115334733</v>
      </c>
      <c r="K38">
        <v>4.2046394461592945E-2</v>
      </c>
      <c r="L38" s="1">
        <v>0</v>
      </c>
      <c r="M38">
        <v>3</v>
      </c>
      <c r="O38" t="s">
        <v>98</v>
      </c>
      <c r="P38">
        <v>0.60649316410092802</v>
      </c>
      <c r="Q38" s="7">
        <v>0.57586567897910634</v>
      </c>
      <c r="R38">
        <v>0.34925859774116746</v>
      </c>
      <c r="S38" s="1">
        <v>3</v>
      </c>
      <c r="T38">
        <v>4</v>
      </c>
      <c r="V38" t="s">
        <v>131</v>
      </c>
      <c r="W38">
        <v>0.2333591433776861</v>
      </c>
      <c r="X38">
        <v>0.33139377165669975</v>
      </c>
      <c r="Y38">
        <v>7.7333766674507962E-2</v>
      </c>
      <c r="Z38">
        <v>2</v>
      </c>
      <c r="AA38">
        <v>4</v>
      </c>
      <c r="AC38" t="s">
        <v>109</v>
      </c>
      <c r="AD38">
        <v>1.4899612760845178E-2</v>
      </c>
      <c r="AE38">
        <v>1</v>
      </c>
      <c r="AF38">
        <v>1.4899612760845178E-2</v>
      </c>
      <c r="AG38">
        <v>0</v>
      </c>
      <c r="AH38">
        <v>1</v>
      </c>
      <c r="AJ38" t="s">
        <v>85</v>
      </c>
      <c r="AK38">
        <v>2.6902511664231368E-2</v>
      </c>
      <c r="AL38" s="4">
        <v>0.87857704496175737</v>
      </c>
      <c r="AM38">
        <v>2.3635929200009606E-2</v>
      </c>
      <c r="AN38">
        <v>3</v>
      </c>
      <c r="AO38">
        <v>2</v>
      </c>
      <c r="AQ38" t="s">
        <v>131</v>
      </c>
      <c r="AR38">
        <v>5.9374771468814158</v>
      </c>
      <c r="AS38" s="4">
        <v>0.69454798587386934</v>
      </c>
      <c r="AT38">
        <v>4.1238627935386161</v>
      </c>
      <c r="AU38">
        <v>2</v>
      </c>
      <c r="AV38">
        <v>3</v>
      </c>
      <c r="AX38" t="s">
        <v>101</v>
      </c>
      <c r="AY38">
        <v>5.3960128520960989E-3</v>
      </c>
      <c r="AZ38">
        <v>0.92551784927280745</v>
      </c>
      <c r="BA38">
        <v>4.9941062095204087E-3</v>
      </c>
      <c r="BB38">
        <v>2</v>
      </c>
      <c r="BC38">
        <v>1</v>
      </c>
      <c r="BE38" t="s">
        <v>97</v>
      </c>
      <c r="BF38">
        <v>2.8119988898359889</v>
      </c>
      <c r="BG38">
        <v>1</v>
      </c>
      <c r="BH38">
        <v>1.8714537202370749</v>
      </c>
      <c r="BI38">
        <v>0</v>
      </c>
      <c r="BJ38">
        <v>1</v>
      </c>
      <c r="BL38" t="s">
        <v>128</v>
      </c>
      <c r="BM38">
        <v>0.50209701407036489</v>
      </c>
      <c r="BN38">
        <v>0.30269942371853203</v>
      </c>
      <c r="BO38">
        <v>0.15198447680989513</v>
      </c>
      <c r="BP38">
        <v>3</v>
      </c>
      <c r="BQ38">
        <v>5</v>
      </c>
      <c r="BS38" t="s">
        <v>130</v>
      </c>
      <c r="BT38">
        <v>0.14593076195498861</v>
      </c>
      <c r="BU38">
        <v>0.29244678895010812</v>
      </c>
      <c r="BV38">
        <v>4.2676982742779021E-2</v>
      </c>
      <c r="BW38">
        <v>4</v>
      </c>
      <c r="BX38">
        <v>6</v>
      </c>
      <c r="BZ38" t="s">
        <v>109</v>
      </c>
      <c r="CA38">
        <v>2.7620516149280778E-3</v>
      </c>
      <c r="CB38">
        <v>1</v>
      </c>
      <c r="CC38">
        <v>2.7620516149280778E-3</v>
      </c>
      <c r="CD38" s="1">
        <v>0</v>
      </c>
      <c r="CE38">
        <v>1</v>
      </c>
    </row>
    <row r="39" spans="1:83" x14ac:dyDescent="0.25">
      <c r="A39" t="s">
        <v>101</v>
      </c>
      <c r="B39">
        <v>0.84774578754987662</v>
      </c>
      <c r="C39" s="4">
        <v>0.91019963765375234</v>
      </c>
      <c r="D39">
        <v>0.77161790865039259</v>
      </c>
      <c r="E39">
        <v>2</v>
      </c>
      <c r="F39">
        <v>2</v>
      </c>
      <c r="H39" t="s">
        <v>133</v>
      </c>
      <c r="I39">
        <v>3.8332120043699027</v>
      </c>
      <c r="J39" s="4">
        <v>0.65110773467104366</v>
      </c>
      <c r="K39">
        <v>2.495833984679138</v>
      </c>
      <c r="L39" s="1">
        <v>2</v>
      </c>
      <c r="M39">
        <v>2</v>
      </c>
      <c r="O39" t="s">
        <v>130</v>
      </c>
      <c r="P39">
        <v>0.97650723148642649</v>
      </c>
      <c r="Q39" s="7">
        <v>0.60869123799228997</v>
      </c>
      <c r="R39">
        <v>0.59439139564189658</v>
      </c>
      <c r="S39" s="1">
        <v>4</v>
      </c>
      <c r="T39">
        <v>3</v>
      </c>
      <c r="V39" t="s">
        <v>132</v>
      </c>
      <c r="W39">
        <v>8.9156845528954119E-3</v>
      </c>
      <c r="X39">
        <v>0.65044413142840718</v>
      </c>
      <c r="Y39">
        <v>5.7991546950977232E-3</v>
      </c>
      <c r="Z39">
        <v>0</v>
      </c>
      <c r="AA39">
        <v>3</v>
      </c>
      <c r="AC39" t="s">
        <v>110</v>
      </c>
      <c r="AD39">
        <v>5.6367538281349505</v>
      </c>
      <c r="AE39">
        <v>0.28745388184442711</v>
      </c>
      <c r="AF39">
        <v>1.6203067688988262</v>
      </c>
      <c r="AG39">
        <v>10</v>
      </c>
      <c r="AH39">
        <v>7</v>
      </c>
      <c r="AJ39" t="s">
        <v>101</v>
      </c>
      <c r="AK39">
        <v>4.592445723443952E-3</v>
      </c>
      <c r="AL39" s="4">
        <v>0.38456814248227345</v>
      </c>
      <c r="AM39">
        <v>1.7661083213155011E-3</v>
      </c>
      <c r="AN39">
        <v>2</v>
      </c>
      <c r="AO39">
        <v>5</v>
      </c>
      <c r="AQ39" t="s">
        <v>132</v>
      </c>
      <c r="AR39">
        <v>4.6029347203913357E-2</v>
      </c>
      <c r="AS39" s="4">
        <v>0.75682113946666074</v>
      </c>
      <c r="AT39">
        <v>3.4835982999772259E-2</v>
      </c>
      <c r="AU39">
        <v>0</v>
      </c>
      <c r="AV39">
        <v>4</v>
      </c>
      <c r="AX39" t="s">
        <v>135</v>
      </c>
      <c r="AY39">
        <v>7.9116709842749461E-2</v>
      </c>
      <c r="AZ39">
        <v>0.49587344082994089</v>
      </c>
      <c r="BA39">
        <v>3.9231875136868224E-2</v>
      </c>
      <c r="BB39">
        <v>4</v>
      </c>
      <c r="BC39">
        <v>5</v>
      </c>
      <c r="BE39" t="s">
        <v>133</v>
      </c>
      <c r="BF39">
        <v>7.8221607802520882E-2</v>
      </c>
      <c r="BG39">
        <v>0.81617347354691439</v>
      </c>
      <c r="BH39">
        <v>2.8119988898359889</v>
      </c>
      <c r="BI39">
        <v>1</v>
      </c>
      <c r="BJ39">
        <v>2</v>
      </c>
      <c r="BL39" t="s">
        <v>98</v>
      </c>
      <c r="BM39">
        <v>1.2051273151417241</v>
      </c>
      <c r="BN39">
        <v>0.23386569341258559</v>
      </c>
      <c r="BO39">
        <v>0.28183793520606687</v>
      </c>
      <c r="BP39">
        <v>9</v>
      </c>
      <c r="BQ39">
        <v>6</v>
      </c>
      <c r="BS39" t="s">
        <v>160</v>
      </c>
      <c r="BT39">
        <v>2.0910921205965569</v>
      </c>
      <c r="BU39">
        <v>0.8258036312213265</v>
      </c>
      <c r="BV39">
        <v>1.7268314664069406</v>
      </c>
      <c r="BW39">
        <v>6</v>
      </c>
      <c r="BX39">
        <v>2</v>
      </c>
      <c r="BZ39" t="s">
        <v>110</v>
      </c>
      <c r="CA39">
        <v>3.6507292927989194</v>
      </c>
      <c r="CB39">
        <v>0.51157049522771214</v>
      </c>
      <c r="CC39">
        <v>1.8676053922594584</v>
      </c>
      <c r="CD39" s="1">
        <v>9</v>
      </c>
      <c r="CE39">
        <v>4</v>
      </c>
    </row>
    <row r="40" spans="1:83" x14ac:dyDescent="0.25">
      <c r="A40" t="s">
        <v>135</v>
      </c>
      <c r="B40">
        <v>10.474293526692422</v>
      </c>
      <c r="C40" s="4">
        <v>0.34980729321971821</v>
      </c>
      <c r="D40">
        <v>3.6639842669610925</v>
      </c>
      <c r="E40">
        <v>5</v>
      </c>
      <c r="F40">
        <v>4</v>
      </c>
      <c r="H40" t="s">
        <v>134</v>
      </c>
      <c r="I40">
        <v>0.96601100319961575</v>
      </c>
      <c r="J40" s="4">
        <v>0.86647844394972007</v>
      </c>
      <c r="K40">
        <v>0.83702771089071115</v>
      </c>
      <c r="L40" s="1">
        <v>1</v>
      </c>
      <c r="M40">
        <v>2</v>
      </c>
      <c r="O40" t="s">
        <v>131</v>
      </c>
      <c r="P40">
        <v>0.51560123599142482</v>
      </c>
      <c r="Q40" s="7">
        <v>0.861353074327047</v>
      </c>
      <c r="R40">
        <v>0.44411470974803907</v>
      </c>
      <c r="S40" s="1">
        <v>2</v>
      </c>
      <c r="T40">
        <v>2</v>
      </c>
      <c r="V40" t="s">
        <v>97</v>
      </c>
      <c r="W40">
        <v>3.9405136976677193E-3</v>
      </c>
      <c r="X40">
        <v>0.41001626016260162</v>
      </c>
      <c r="Y40">
        <v>1.6156746894372229E-3</v>
      </c>
      <c r="Z40">
        <v>0</v>
      </c>
      <c r="AA40">
        <v>3</v>
      </c>
      <c r="AC40" t="s">
        <v>127</v>
      </c>
      <c r="AD40">
        <v>2.8316998984819937</v>
      </c>
      <c r="AE40">
        <v>0.40288887309674032</v>
      </c>
      <c r="AF40">
        <v>1.1408603810475644</v>
      </c>
      <c r="AG40">
        <v>4</v>
      </c>
      <c r="AH40">
        <v>5</v>
      </c>
      <c r="AJ40" t="s">
        <v>135</v>
      </c>
      <c r="AK40">
        <v>0.43884150852901199</v>
      </c>
      <c r="AL40" s="4">
        <v>0.87968689929337907</v>
      </c>
      <c r="AM40">
        <v>0.38604312591911555</v>
      </c>
      <c r="AN40">
        <v>3</v>
      </c>
      <c r="AO40">
        <v>2</v>
      </c>
      <c r="AQ40" t="s">
        <v>97</v>
      </c>
      <c r="AR40">
        <v>3.9391849750594088</v>
      </c>
      <c r="AS40" s="4">
        <v>0.99875771082703979</v>
      </c>
      <c r="AT40">
        <v>3.934291368214605</v>
      </c>
      <c r="AU40">
        <v>1</v>
      </c>
      <c r="AV40">
        <v>1</v>
      </c>
      <c r="AX40" t="s">
        <v>86</v>
      </c>
      <c r="AY40">
        <v>1.4837325456423966</v>
      </c>
      <c r="AZ40">
        <v>0.33975965177925865</v>
      </c>
      <c r="BA40">
        <v>0.50411245304101371</v>
      </c>
      <c r="BB40">
        <v>10</v>
      </c>
      <c r="BC40">
        <v>5</v>
      </c>
      <c r="BE40" t="s">
        <v>134</v>
      </c>
      <c r="BF40">
        <v>0.29646033993273013</v>
      </c>
      <c r="BG40">
        <v>1</v>
      </c>
      <c r="BH40">
        <v>6.3842401346607888E-2</v>
      </c>
      <c r="BI40">
        <v>0</v>
      </c>
      <c r="BJ40">
        <v>1</v>
      </c>
      <c r="BL40" t="s">
        <v>130</v>
      </c>
      <c r="BM40">
        <v>0.35376933934248128</v>
      </c>
      <c r="BN40">
        <v>0.35080946975953103</v>
      </c>
      <c r="BO40">
        <v>0.12410563435191546</v>
      </c>
      <c r="BP40">
        <v>3</v>
      </c>
      <c r="BQ40">
        <v>5</v>
      </c>
      <c r="BS40" t="s">
        <v>131</v>
      </c>
      <c r="BT40">
        <v>0.72947246151223111</v>
      </c>
      <c r="BU40">
        <v>0.40825193522651321</v>
      </c>
      <c r="BV40">
        <v>0.29780854410681651</v>
      </c>
      <c r="BW40">
        <v>4</v>
      </c>
      <c r="BX40">
        <v>3</v>
      </c>
      <c r="BZ40" t="s">
        <v>127</v>
      </c>
      <c r="CA40">
        <v>7.1611712220240278E-2</v>
      </c>
      <c r="CB40">
        <v>0.64600609403324716</v>
      </c>
      <c r="CC40">
        <v>4.6261602498430379E-2</v>
      </c>
      <c r="CD40" s="1">
        <v>3</v>
      </c>
      <c r="CE40">
        <v>2</v>
      </c>
    </row>
    <row r="41" spans="1:83" x14ac:dyDescent="0.25">
      <c r="A41" t="s">
        <v>86</v>
      </c>
      <c r="B41">
        <v>0.15331857935176563</v>
      </c>
      <c r="C41" s="4">
        <v>0.42442215258874266</v>
      </c>
      <c r="D41">
        <v>6.5071801480324321E-2</v>
      </c>
      <c r="E41">
        <v>1</v>
      </c>
      <c r="F41">
        <v>5</v>
      </c>
      <c r="H41" t="s">
        <v>85</v>
      </c>
      <c r="I41">
        <v>0.78965015716139408</v>
      </c>
      <c r="J41" s="4">
        <v>0.62099718087446809</v>
      </c>
      <c r="K41">
        <v>0.49037052147430638</v>
      </c>
      <c r="L41" s="1">
        <v>5</v>
      </c>
      <c r="M41">
        <v>4</v>
      </c>
      <c r="O41" t="s">
        <v>132</v>
      </c>
      <c r="P41">
        <v>8.7477393836742304E-3</v>
      </c>
      <c r="Q41" s="7">
        <v>1</v>
      </c>
      <c r="R41">
        <v>8.7477393836742304E-3</v>
      </c>
      <c r="S41" s="1">
        <v>0</v>
      </c>
      <c r="T41">
        <v>1</v>
      </c>
      <c r="V41" t="s">
        <v>133</v>
      </c>
      <c r="W41">
        <v>0.62707092415913057</v>
      </c>
      <c r="X41">
        <v>0.71810323334791082</v>
      </c>
      <c r="Y41">
        <v>0.45030165817713425</v>
      </c>
      <c r="Z41">
        <v>3</v>
      </c>
      <c r="AA41">
        <v>2</v>
      </c>
      <c r="AC41" t="s">
        <v>128</v>
      </c>
      <c r="AD41">
        <v>1.6412404280227788</v>
      </c>
      <c r="AE41">
        <v>0.51830554034474252</v>
      </c>
      <c r="AF41">
        <v>0.85066400688198285</v>
      </c>
      <c r="AG41">
        <v>3</v>
      </c>
      <c r="AH41">
        <v>5</v>
      </c>
      <c r="AJ41" t="s">
        <v>86</v>
      </c>
      <c r="AK41">
        <v>1.132011589455105</v>
      </c>
      <c r="AL41" s="4">
        <v>0.36389069524767947</v>
      </c>
      <c r="AM41">
        <v>0.41192848431524887</v>
      </c>
      <c r="AN41">
        <v>6</v>
      </c>
      <c r="AO41">
        <v>5</v>
      </c>
      <c r="AQ41" t="s">
        <v>133</v>
      </c>
      <c r="AR41">
        <v>0.48868654445029092</v>
      </c>
      <c r="AS41" s="4">
        <v>0.63959894959030705</v>
      </c>
      <c r="AT41">
        <v>0.31256340050932296</v>
      </c>
      <c r="AU41">
        <v>3</v>
      </c>
      <c r="AV41">
        <v>3</v>
      </c>
      <c r="AX41" t="s">
        <v>136</v>
      </c>
      <c r="AY41">
        <v>4.9227618350986891E-4</v>
      </c>
      <c r="AZ41">
        <v>1</v>
      </c>
      <c r="BA41">
        <v>4.9227618350986891E-4</v>
      </c>
      <c r="BB41">
        <v>0</v>
      </c>
      <c r="BC41">
        <v>1</v>
      </c>
      <c r="BE41" t="s">
        <v>85</v>
      </c>
      <c r="BF41">
        <v>0.70088269516704016</v>
      </c>
      <c r="BG41">
        <v>0.90057771914661333</v>
      </c>
      <c r="BH41">
        <v>0.29646033993273013</v>
      </c>
      <c r="BI41">
        <v>1</v>
      </c>
      <c r="BJ41">
        <v>2</v>
      </c>
      <c r="BL41" t="s">
        <v>160</v>
      </c>
      <c r="BM41">
        <v>5.4089541687767504</v>
      </c>
      <c r="BN41">
        <v>0.90158060969230391</v>
      </c>
      <c r="BO41">
        <v>4.8766081972834714</v>
      </c>
      <c r="BP41">
        <v>10</v>
      </c>
      <c r="BQ41">
        <v>1</v>
      </c>
      <c r="BS41" t="s">
        <v>132</v>
      </c>
      <c r="BT41">
        <v>1.226876512020054E-3</v>
      </c>
      <c r="BU41">
        <v>1</v>
      </c>
      <c r="BV41">
        <v>1.226876512020054E-3</v>
      </c>
      <c r="BW41">
        <v>0</v>
      </c>
      <c r="BX41">
        <v>1</v>
      </c>
      <c r="BZ41" t="s">
        <v>128</v>
      </c>
      <c r="CA41">
        <v>2.4394163657883294</v>
      </c>
      <c r="CB41">
        <v>0.76503979891076657</v>
      </c>
      <c r="CC41">
        <v>1.8662506059423365</v>
      </c>
      <c r="CD41" s="1">
        <v>5</v>
      </c>
      <c r="CE41">
        <v>3</v>
      </c>
    </row>
    <row r="42" spans="1:83" x14ac:dyDescent="0.25">
      <c r="A42" t="s">
        <v>136</v>
      </c>
      <c r="B42">
        <v>2.3747911847372766E-2</v>
      </c>
      <c r="C42" s="4">
        <v>1</v>
      </c>
      <c r="D42">
        <v>2.3747911847372766E-2</v>
      </c>
      <c r="E42">
        <v>0</v>
      </c>
      <c r="F42">
        <v>1</v>
      </c>
      <c r="H42" t="s">
        <v>101</v>
      </c>
      <c r="I42">
        <v>0.58877723956995143</v>
      </c>
      <c r="J42" s="4">
        <v>0.99499919529961678</v>
      </c>
      <c r="K42">
        <v>0.58583287958283137</v>
      </c>
      <c r="L42" s="1">
        <v>1</v>
      </c>
      <c r="M42">
        <v>1</v>
      </c>
      <c r="O42" t="s">
        <v>97</v>
      </c>
      <c r="P42">
        <v>4.6014567114690395E-2</v>
      </c>
      <c r="Q42" s="7">
        <v>0.67859066569500337</v>
      </c>
      <c r="R42">
        <v>3.1225055730025167E-2</v>
      </c>
      <c r="S42" s="1">
        <v>0</v>
      </c>
      <c r="T42">
        <v>3</v>
      </c>
      <c r="V42" t="s">
        <v>134</v>
      </c>
      <c r="W42">
        <v>5.4974971586974043E-2</v>
      </c>
      <c r="X42">
        <v>0.81585081585081587</v>
      </c>
      <c r="Y42">
        <v>4.4851375420608193E-2</v>
      </c>
      <c r="Z42">
        <v>0</v>
      </c>
      <c r="AA42">
        <v>2</v>
      </c>
      <c r="AC42" t="s">
        <v>98</v>
      </c>
      <c r="AD42">
        <v>3.3771836258075871</v>
      </c>
      <c r="AE42">
        <v>0.42880660982358065</v>
      </c>
      <c r="AF42">
        <v>1.4481586613342594</v>
      </c>
      <c r="AG42">
        <v>13</v>
      </c>
      <c r="AH42">
        <v>4</v>
      </c>
      <c r="AJ42" t="s">
        <v>87</v>
      </c>
      <c r="AK42">
        <v>4.1291756138398798E-2</v>
      </c>
      <c r="AL42" s="4">
        <v>0.50315445660138358</v>
      </c>
      <c r="AM42">
        <v>2.0776131121932891E-2</v>
      </c>
      <c r="AN42">
        <v>3</v>
      </c>
      <c r="AO42">
        <v>3</v>
      </c>
      <c r="AQ42" t="s">
        <v>134</v>
      </c>
      <c r="AR42">
        <v>8.2716169472996204E-2</v>
      </c>
      <c r="AS42" s="4">
        <v>0.49586360958366071</v>
      </c>
      <c r="AT42">
        <v>4.1015938365813708E-2</v>
      </c>
      <c r="AU42">
        <v>1</v>
      </c>
      <c r="AV42">
        <v>3</v>
      </c>
      <c r="AX42" t="s">
        <v>87</v>
      </c>
      <c r="AY42">
        <v>6.1564646119045005E-3</v>
      </c>
      <c r="AZ42">
        <v>0.98085317332577937</v>
      </c>
      <c r="BA42">
        <v>6.0385878510543917E-3</v>
      </c>
      <c r="BB42">
        <v>1</v>
      </c>
      <c r="BC42">
        <v>1</v>
      </c>
      <c r="BE42" t="s">
        <v>101</v>
      </c>
      <c r="BF42">
        <v>5.4617072326611386E-2</v>
      </c>
      <c r="BG42">
        <v>0.64694550655264005</v>
      </c>
      <c r="BH42">
        <v>0.63119933900286407</v>
      </c>
      <c r="BI42">
        <v>0</v>
      </c>
      <c r="BJ42">
        <v>4</v>
      </c>
      <c r="BL42" t="s">
        <v>131</v>
      </c>
      <c r="BM42">
        <v>1.2754357530642797</v>
      </c>
      <c r="BN42">
        <v>0.28064344297648175</v>
      </c>
      <c r="BO42">
        <v>0.35794268103526122</v>
      </c>
      <c r="BP42">
        <v>11</v>
      </c>
      <c r="BQ42">
        <v>4</v>
      </c>
      <c r="BS42" t="s">
        <v>97</v>
      </c>
      <c r="BT42">
        <v>3.5113094744465339E-3</v>
      </c>
      <c r="BU42">
        <v>1</v>
      </c>
      <c r="BV42">
        <v>3.5113094744465339E-3</v>
      </c>
      <c r="BW42">
        <v>0</v>
      </c>
      <c r="BX42">
        <v>1</v>
      </c>
      <c r="BZ42" t="s">
        <v>98</v>
      </c>
      <c r="CA42">
        <v>1.0852156036084717</v>
      </c>
      <c r="CB42">
        <v>0.49321586553389901</v>
      </c>
      <c r="CC42">
        <v>0.53524555322464507</v>
      </c>
      <c r="CD42" s="1">
        <v>6</v>
      </c>
      <c r="CE42">
        <v>3</v>
      </c>
    </row>
    <row r="43" spans="1:83" x14ac:dyDescent="0.25">
      <c r="A43" t="s">
        <v>87</v>
      </c>
      <c r="B43">
        <v>1.8050095016351946E-2</v>
      </c>
      <c r="C43" s="4">
        <v>1</v>
      </c>
      <c r="D43">
        <v>1.8050095016351946E-2</v>
      </c>
      <c r="E43">
        <v>0</v>
      </c>
      <c r="F43">
        <v>1</v>
      </c>
      <c r="H43" t="s">
        <v>135</v>
      </c>
      <c r="I43">
        <v>10.408919554056355</v>
      </c>
      <c r="J43" s="4">
        <v>0.42113458413121102</v>
      </c>
      <c r="K43">
        <v>4.3835560076527536</v>
      </c>
      <c r="L43" s="1">
        <v>2</v>
      </c>
      <c r="M43">
        <v>4</v>
      </c>
      <c r="O43" t="s">
        <v>133</v>
      </c>
      <c r="P43">
        <v>0.15399447513191919</v>
      </c>
      <c r="Q43" s="7">
        <v>0.53045013656998674</v>
      </c>
      <c r="R43">
        <v>8.1686390364749964E-2</v>
      </c>
      <c r="S43" s="1">
        <v>3</v>
      </c>
      <c r="T43">
        <v>2</v>
      </c>
      <c r="V43" t="s">
        <v>85</v>
      </c>
      <c r="W43">
        <v>2.6124516567848196E-2</v>
      </c>
      <c r="X43">
        <v>0.53690695757956286</v>
      </c>
      <c r="Y43">
        <v>1.4026434708680258E-2</v>
      </c>
      <c r="Z43">
        <v>1</v>
      </c>
      <c r="AA43">
        <v>2</v>
      </c>
      <c r="AC43" t="s">
        <v>130</v>
      </c>
      <c r="AD43">
        <v>0.14197490769867982</v>
      </c>
      <c r="AE43">
        <v>0.38351897379291888</v>
      </c>
      <c r="AF43">
        <v>5.4450070904942062E-2</v>
      </c>
      <c r="AG43">
        <v>2</v>
      </c>
      <c r="AH43">
        <v>4</v>
      </c>
      <c r="AJ43" t="s">
        <v>137</v>
      </c>
      <c r="AK43">
        <v>0.23526214079409888</v>
      </c>
      <c r="AL43" s="4">
        <v>0.47913674082825275</v>
      </c>
      <c r="AM43">
        <v>0.11272273538036207</v>
      </c>
      <c r="AN43">
        <v>2</v>
      </c>
      <c r="AO43">
        <v>5</v>
      </c>
      <c r="AQ43" t="s">
        <v>85</v>
      </c>
      <c r="AR43">
        <v>0.37798848737363649</v>
      </c>
      <c r="AS43" s="4">
        <v>0.3192372879079674</v>
      </c>
      <c r="AT43">
        <v>0.12066801956959469</v>
      </c>
      <c r="AU43">
        <v>3</v>
      </c>
      <c r="AV43">
        <v>3</v>
      </c>
      <c r="AX43" t="s">
        <v>137</v>
      </c>
      <c r="AY43">
        <v>7.1387181046373149E-2</v>
      </c>
      <c r="AZ43">
        <v>0.35522686388167102</v>
      </c>
      <c r="BA43">
        <v>2.5358644444456201E-2</v>
      </c>
      <c r="BB43">
        <v>2</v>
      </c>
      <c r="BC43">
        <v>3</v>
      </c>
      <c r="BE43" t="s">
        <v>135</v>
      </c>
      <c r="BF43">
        <v>6.5994563639705532</v>
      </c>
      <c r="BG43">
        <v>0.80218387150696036</v>
      </c>
      <c r="BH43">
        <v>3.533426952276178E-2</v>
      </c>
      <c r="BI43">
        <v>4</v>
      </c>
      <c r="BJ43">
        <v>2</v>
      </c>
      <c r="BL43" t="s">
        <v>132</v>
      </c>
      <c r="BM43">
        <v>2.2398922832786272E-2</v>
      </c>
      <c r="BN43">
        <v>0.41626196753156647</v>
      </c>
      <c r="BO43">
        <v>9.3238196889633418E-3</v>
      </c>
      <c r="BP43">
        <v>0</v>
      </c>
      <c r="BQ43">
        <v>4</v>
      </c>
      <c r="BS43" t="s">
        <v>133</v>
      </c>
      <c r="BT43">
        <v>6.1581613884252422E-2</v>
      </c>
      <c r="BU43">
        <v>0.82185194645191351</v>
      </c>
      <c r="BV43">
        <v>5.0610969236423033E-2</v>
      </c>
      <c r="BW43">
        <v>2</v>
      </c>
      <c r="BX43">
        <v>2</v>
      </c>
      <c r="BZ43" t="s">
        <v>130</v>
      </c>
      <c r="CA43">
        <v>0.35599392751904263</v>
      </c>
      <c r="CB43">
        <v>0.46877315488313459</v>
      </c>
      <c r="CC43">
        <v>0.16688039652233955</v>
      </c>
      <c r="CD43" s="1">
        <v>0</v>
      </c>
      <c r="CE43">
        <v>4</v>
      </c>
    </row>
    <row r="44" spans="1:83" x14ac:dyDescent="0.25">
      <c r="A44" t="s">
        <v>137</v>
      </c>
      <c r="B44">
        <v>0.3354710553901068</v>
      </c>
      <c r="C44" s="4">
        <v>1</v>
      </c>
      <c r="D44">
        <v>0.3354710553901068</v>
      </c>
      <c r="E44">
        <v>0</v>
      </c>
      <c r="F44">
        <v>1</v>
      </c>
      <c r="H44" t="s">
        <v>86</v>
      </c>
      <c r="I44">
        <v>0.13862799388984876</v>
      </c>
      <c r="J44" s="4">
        <v>0.65704096290058955</v>
      </c>
      <c r="K44">
        <v>9.1084270590363267E-2</v>
      </c>
      <c r="L44" s="1">
        <v>0</v>
      </c>
      <c r="M44">
        <v>3</v>
      </c>
      <c r="O44" t="s">
        <v>134</v>
      </c>
      <c r="P44">
        <v>0.14286735063588554</v>
      </c>
      <c r="Q44" s="7">
        <v>0.52999494854145512</v>
      </c>
      <c r="R44">
        <v>7.5718974148520191E-2</v>
      </c>
      <c r="S44" s="1">
        <v>2</v>
      </c>
      <c r="T44">
        <v>2</v>
      </c>
      <c r="V44" t="s">
        <v>101</v>
      </c>
      <c r="W44">
        <v>4.2954802974251053E-3</v>
      </c>
      <c r="X44">
        <v>0.51551312649164671</v>
      </c>
      <c r="Y44">
        <v>2.2143764779088844E-3</v>
      </c>
      <c r="Z44">
        <v>0</v>
      </c>
      <c r="AA44">
        <v>2</v>
      </c>
      <c r="AC44" t="s">
        <v>131</v>
      </c>
      <c r="AD44">
        <v>0.67889937142273504</v>
      </c>
      <c r="AE44">
        <v>0.7104021320667776</v>
      </c>
      <c r="AF44">
        <v>0.48229156091750613</v>
      </c>
      <c r="AG44">
        <v>5</v>
      </c>
      <c r="AH44">
        <v>3</v>
      </c>
      <c r="AJ44" t="s">
        <v>161</v>
      </c>
      <c r="AK44">
        <v>0.20341808984087892</v>
      </c>
      <c r="AL44" s="4">
        <v>0.53947874270026763</v>
      </c>
      <c r="AM44">
        <v>0.10973973534984745</v>
      </c>
      <c r="AN44">
        <v>3</v>
      </c>
      <c r="AO44">
        <v>2</v>
      </c>
      <c r="AQ44" t="s">
        <v>101</v>
      </c>
      <c r="AR44">
        <v>0.51629278173598725</v>
      </c>
      <c r="AS44" s="4">
        <v>0.63123491967978096</v>
      </c>
      <c r="AT44">
        <v>0.3259020326103666</v>
      </c>
      <c r="AU44">
        <v>3</v>
      </c>
      <c r="AV44">
        <v>3</v>
      </c>
      <c r="AX44" t="s">
        <v>161</v>
      </c>
      <c r="AY44">
        <v>5.5141908447493219E-2</v>
      </c>
      <c r="AZ44">
        <v>0.60624805925176251</v>
      </c>
      <c r="BA44">
        <v>3.3429674979731136E-2</v>
      </c>
      <c r="BB44">
        <v>4</v>
      </c>
      <c r="BC44">
        <v>3</v>
      </c>
      <c r="BE44" t="s">
        <v>86</v>
      </c>
      <c r="BF44">
        <v>28.346297202893627</v>
      </c>
      <c r="BG44">
        <v>0.35083397435601826</v>
      </c>
      <c r="BH44">
        <v>5.2939774558911461</v>
      </c>
      <c r="BI44">
        <v>6</v>
      </c>
      <c r="BJ44">
        <v>4</v>
      </c>
      <c r="BL44" t="s">
        <v>97</v>
      </c>
      <c r="BM44">
        <v>0.35728068983734484</v>
      </c>
      <c r="BN44">
        <v>0.9746427807170307</v>
      </c>
      <c r="BO44">
        <v>0.34822104503956874</v>
      </c>
      <c r="BP44">
        <v>3</v>
      </c>
      <c r="BQ44">
        <v>1</v>
      </c>
      <c r="BS44" t="s">
        <v>134</v>
      </c>
      <c r="BT44">
        <v>0.1147832725879878</v>
      </c>
      <c r="BU44">
        <v>0.94714526387064013</v>
      </c>
      <c r="BV44">
        <v>0.10871643300328532</v>
      </c>
      <c r="BW44">
        <v>0</v>
      </c>
      <c r="BX44">
        <v>2</v>
      </c>
      <c r="BZ44" t="s">
        <v>160</v>
      </c>
      <c r="CA44">
        <v>9.3057095763768274</v>
      </c>
      <c r="CB44">
        <v>0.88759485202334909</v>
      </c>
      <c r="CC44">
        <v>8.2596999144164531</v>
      </c>
      <c r="CD44" s="1">
        <v>1</v>
      </c>
      <c r="CE44">
        <v>2</v>
      </c>
    </row>
    <row r="45" spans="1:83" x14ac:dyDescent="0.25">
      <c r="A45" t="s">
        <v>138</v>
      </c>
      <c r="B45">
        <v>1.6857106732924072</v>
      </c>
      <c r="C45" s="4">
        <v>0.98901103698243487</v>
      </c>
      <c r="D45">
        <v>1.667186461045282</v>
      </c>
      <c r="E45">
        <v>3</v>
      </c>
      <c r="F45">
        <v>1</v>
      </c>
      <c r="H45" t="s">
        <v>136</v>
      </c>
      <c r="I45">
        <v>2.8839346888769372E-2</v>
      </c>
      <c r="J45" s="4">
        <v>1</v>
      </c>
      <c r="K45">
        <v>2.8839346888769372E-2</v>
      </c>
      <c r="L45" s="1">
        <v>0</v>
      </c>
      <c r="M45">
        <v>1</v>
      </c>
      <c r="O45" t="s">
        <v>85</v>
      </c>
      <c r="P45">
        <v>0.62308106490722026</v>
      </c>
      <c r="Q45" s="7">
        <v>0.57680068138317042</v>
      </c>
      <c r="R45">
        <v>0.3593935827954361</v>
      </c>
      <c r="S45" s="1">
        <v>4</v>
      </c>
      <c r="T45">
        <v>3</v>
      </c>
      <c r="V45" t="s">
        <v>135</v>
      </c>
      <c r="W45">
        <v>0.26250536118101409</v>
      </c>
      <c r="X45">
        <v>0.55155496237687185</v>
      </c>
      <c r="Y45">
        <v>0.14478613460992137</v>
      </c>
      <c r="Z45">
        <v>3</v>
      </c>
      <c r="AA45">
        <v>3</v>
      </c>
      <c r="AC45" t="s">
        <v>132</v>
      </c>
      <c r="AD45">
        <v>7.655492269730671E-2</v>
      </c>
      <c r="AE45">
        <v>0.58360020160508674</v>
      </c>
      <c r="AF45">
        <v>4.467746832001003E-2</v>
      </c>
      <c r="AG45">
        <v>2</v>
      </c>
      <c r="AH45">
        <v>2</v>
      </c>
      <c r="AJ45" t="s">
        <v>162</v>
      </c>
      <c r="AK45">
        <v>0.61490171382838654</v>
      </c>
      <c r="AL45" s="4">
        <v>0.71579242329126047</v>
      </c>
      <c r="AM45">
        <v>0.44014198782716996</v>
      </c>
      <c r="AN45">
        <v>7</v>
      </c>
      <c r="AO45">
        <v>3</v>
      </c>
      <c r="AQ45" t="s">
        <v>135</v>
      </c>
      <c r="AR45">
        <v>6.9337789507227701</v>
      </c>
      <c r="AS45" s="4">
        <v>0.73093490944046291</v>
      </c>
      <c r="AT45">
        <v>5.068141089426736</v>
      </c>
      <c r="AU45">
        <v>4</v>
      </c>
      <c r="AV45">
        <v>3</v>
      </c>
      <c r="AX45" t="s">
        <v>162</v>
      </c>
      <c r="AY45">
        <v>9.2747766019763325E-2</v>
      </c>
      <c r="AZ45">
        <v>0.47706198541710643</v>
      </c>
      <c r="BA45">
        <v>4.4246433400389529E-2</v>
      </c>
      <c r="BB45">
        <v>3</v>
      </c>
      <c r="BC45">
        <v>5</v>
      </c>
      <c r="BE45" t="s">
        <v>87</v>
      </c>
      <c r="BF45">
        <v>1.1111204988660034E-3</v>
      </c>
      <c r="BG45">
        <v>1</v>
      </c>
      <c r="BH45">
        <v>9.9448441059680555</v>
      </c>
      <c r="BI45">
        <v>0</v>
      </c>
      <c r="BJ45">
        <v>41</v>
      </c>
      <c r="BL45" t="s">
        <v>133</v>
      </c>
      <c r="BM45">
        <v>8.1099205242582406E-2</v>
      </c>
      <c r="BN45">
        <v>0.23818319779874461</v>
      </c>
      <c r="BO45">
        <v>1.931646804361499E-2</v>
      </c>
      <c r="BP45">
        <v>0</v>
      </c>
      <c r="BQ45">
        <v>7</v>
      </c>
      <c r="BS45" t="s">
        <v>85</v>
      </c>
      <c r="BT45">
        <v>7.6595584593565705E-2</v>
      </c>
      <c r="BU45">
        <v>0.6281648627754155</v>
      </c>
      <c r="BV45">
        <v>4.8114654885419932E-2</v>
      </c>
      <c r="BW45">
        <v>3</v>
      </c>
      <c r="BX45">
        <v>2</v>
      </c>
      <c r="BZ45" t="s">
        <v>131</v>
      </c>
      <c r="CA45">
        <v>1.203623375314631</v>
      </c>
      <c r="CB45">
        <v>0.56457455340700347</v>
      </c>
      <c r="CC45">
        <v>0.67953512958848794</v>
      </c>
      <c r="CD45" s="1">
        <v>3</v>
      </c>
      <c r="CE45">
        <v>3</v>
      </c>
    </row>
    <row r="46" spans="1:83" x14ac:dyDescent="0.25">
      <c r="A46" t="s">
        <v>139</v>
      </c>
      <c r="B46">
        <v>0.68758772548545044</v>
      </c>
      <c r="C46" s="4">
        <v>0.99732594157740395</v>
      </c>
      <c r="D46">
        <v>0.68574907573684241</v>
      </c>
      <c r="E46">
        <v>1</v>
      </c>
      <c r="F46">
        <v>1</v>
      </c>
      <c r="H46" t="s">
        <v>137</v>
      </c>
      <c r="I46">
        <v>0.18658233455694107</v>
      </c>
      <c r="J46" s="4">
        <v>1</v>
      </c>
      <c r="K46">
        <v>0.18658233455694107</v>
      </c>
      <c r="L46" s="1">
        <v>0</v>
      </c>
      <c r="M46">
        <v>1</v>
      </c>
      <c r="O46" t="s">
        <v>135</v>
      </c>
      <c r="P46">
        <v>2.9643559216633517</v>
      </c>
      <c r="Q46" s="7">
        <v>0.40981489273329857</v>
      </c>
      <c r="R46">
        <v>1.214837204059785</v>
      </c>
      <c r="S46" s="1">
        <v>7</v>
      </c>
      <c r="T46">
        <v>4</v>
      </c>
      <c r="V46" t="s">
        <v>86</v>
      </c>
      <c r="W46">
        <v>1.8513991662078049</v>
      </c>
      <c r="X46">
        <v>0.88517547133453234</v>
      </c>
      <c r="Y46">
        <v>1.6388131295763539</v>
      </c>
      <c r="Z46">
        <v>5</v>
      </c>
      <c r="AA46">
        <v>2</v>
      </c>
      <c r="AC46" t="s">
        <v>97</v>
      </c>
      <c r="AD46">
        <v>0.32349493105082505</v>
      </c>
      <c r="AE46">
        <v>0.9228973763308268</v>
      </c>
      <c r="AF46">
        <v>0.29855262312312814</v>
      </c>
      <c r="AG46">
        <v>2</v>
      </c>
      <c r="AH46">
        <v>2</v>
      </c>
      <c r="AJ46" t="s">
        <v>163</v>
      </c>
      <c r="AK46">
        <v>0.40969354192518703</v>
      </c>
      <c r="AL46" s="4">
        <v>1</v>
      </c>
      <c r="AM46">
        <v>0.40969354192518703</v>
      </c>
      <c r="AN46">
        <v>0</v>
      </c>
      <c r="AO46">
        <v>1</v>
      </c>
      <c r="AQ46" t="s">
        <v>86</v>
      </c>
      <c r="AR46">
        <v>14.145806153044587</v>
      </c>
      <c r="AS46" s="4">
        <v>0.25898991267730437</v>
      </c>
      <c r="AT46">
        <v>3.6636211003270924</v>
      </c>
      <c r="AU46">
        <v>5</v>
      </c>
      <c r="AV46">
        <v>6</v>
      </c>
      <c r="AX46" t="s">
        <v>511</v>
      </c>
      <c r="AY46">
        <v>4.0118368624821668E-2</v>
      </c>
      <c r="AZ46">
        <v>0.75546150076666518</v>
      </c>
      <c r="BA46">
        <v>3.0307882969618071E-2</v>
      </c>
      <c r="BB46">
        <v>1</v>
      </c>
      <c r="BC46">
        <v>3</v>
      </c>
      <c r="BE46" t="s">
        <v>137</v>
      </c>
      <c r="BF46">
        <v>2.1151254745177983</v>
      </c>
      <c r="BG46">
        <v>0.94260054401280657</v>
      </c>
      <c r="BH46">
        <v>1.1111204988660034E-3</v>
      </c>
      <c r="BI46">
        <v>3</v>
      </c>
      <c r="BJ46">
        <v>1</v>
      </c>
      <c r="BL46" t="s">
        <v>134</v>
      </c>
      <c r="BM46">
        <v>8.216398545106203E-2</v>
      </c>
      <c r="BN46">
        <v>0.49101252799128486</v>
      </c>
      <c r="BO46">
        <v>4.0343546206165121E-2</v>
      </c>
      <c r="BP46">
        <v>0</v>
      </c>
      <c r="BQ46">
        <v>3</v>
      </c>
      <c r="BS46" t="s">
        <v>135</v>
      </c>
      <c r="BT46">
        <v>0.33054098028006951</v>
      </c>
      <c r="BU46">
        <v>0.29066204987312683</v>
      </c>
      <c r="BV46">
        <v>9.6075718895277801E-2</v>
      </c>
      <c r="BW46">
        <v>1</v>
      </c>
      <c r="BX46">
        <v>6</v>
      </c>
      <c r="BZ46" t="s">
        <v>132</v>
      </c>
      <c r="CA46">
        <v>0.66731719426985348</v>
      </c>
      <c r="CB46">
        <v>1</v>
      </c>
      <c r="CC46">
        <v>0.66731719426985348</v>
      </c>
      <c r="CD46" s="1">
        <v>0</v>
      </c>
      <c r="CE46">
        <v>1</v>
      </c>
    </row>
    <row r="47" spans="1:83" x14ac:dyDescent="0.25">
      <c r="A47" t="s">
        <v>140</v>
      </c>
      <c r="B47">
        <v>3.1255195512752678</v>
      </c>
      <c r="C47" s="4">
        <v>0.92110251708304136</v>
      </c>
      <c r="D47">
        <v>2.878923925871907</v>
      </c>
      <c r="E47">
        <v>1</v>
      </c>
      <c r="F47">
        <v>2</v>
      </c>
      <c r="H47" t="s">
        <v>138</v>
      </c>
      <c r="I47">
        <v>0.15059769615092083</v>
      </c>
      <c r="J47" s="4">
        <v>0.81203891994419164</v>
      </c>
      <c r="K47">
        <v>0.1222911905284773</v>
      </c>
      <c r="L47" s="1">
        <v>2</v>
      </c>
      <c r="M47">
        <v>2</v>
      </c>
      <c r="O47" t="s">
        <v>86</v>
      </c>
      <c r="P47">
        <v>9.8051952795040503E-2</v>
      </c>
      <c r="Q47" s="7">
        <v>0.71372280790448006</v>
      </c>
      <c r="R47">
        <v>6.9981915069393844E-2</v>
      </c>
      <c r="S47" s="1">
        <v>1</v>
      </c>
      <c r="T47">
        <v>3</v>
      </c>
      <c r="V47" t="s">
        <v>87</v>
      </c>
      <c r="W47">
        <v>6.0587800853895862E-4</v>
      </c>
      <c r="X47">
        <v>1</v>
      </c>
      <c r="Y47">
        <v>6.0587800853895862E-4</v>
      </c>
      <c r="Z47">
        <v>0</v>
      </c>
      <c r="AA47">
        <v>1</v>
      </c>
      <c r="AC47" t="s">
        <v>133</v>
      </c>
      <c r="AD47">
        <v>1.0422006065578933</v>
      </c>
      <c r="AE47">
        <v>0.76063152055107386</v>
      </c>
      <c r="AF47">
        <v>0.79273063208538186</v>
      </c>
      <c r="AG47">
        <v>4</v>
      </c>
      <c r="AH47">
        <v>4</v>
      </c>
      <c r="AJ47" t="s">
        <v>138</v>
      </c>
      <c r="AK47">
        <v>4.5154861687629347E-2</v>
      </c>
      <c r="AL47" s="4">
        <v>0.35450304783698688</v>
      </c>
      <c r="AM47">
        <v>1.6007536092922194E-2</v>
      </c>
      <c r="AN47">
        <v>3</v>
      </c>
      <c r="AO47">
        <v>4</v>
      </c>
      <c r="AQ47" t="s">
        <v>136</v>
      </c>
      <c r="AR47">
        <v>7.6835719090194822E-3</v>
      </c>
      <c r="AS47" s="4">
        <v>1</v>
      </c>
      <c r="AT47">
        <v>7.6835719090194822E-3</v>
      </c>
      <c r="AU47">
        <v>0</v>
      </c>
      <c r="AV47">
        <v>1</v>
      </c>
      <c r="AX47" t="s">
        <v>512</v>
      </c>
      <c r="AY47">
        <v>2.4482852612666025E-2</v>
      </c>
      <c r="AZ47">
        <v>0.58093625343210908</v>
      </c>
      <c r="BA47">
        <v>1.4222976670132724E-2</v>
      </c>
      <c r="BB47">
        <v>2</v>
      </c>
      <c r="BC47">
        <v>2</v>
      </c>
      <c r="BE47" t="s">
        <v>161</v>
      </c>
      <c r="BF47">
        <v>0.86360525603037908</v>
      </c>
      <c r="BG47">
        <v>0.96625656455647135</v>
      </c>
      <c r="BH47">
        <v>1.9937184229358222</v>
      </c>
      <c r="BI47">
        <v>3</v>
      </c>
      <c r="BJ47">
        <v>1</v>
      </c>
      <c r="BL47" t="s">
        <v>85</v>
      </c>
      <c r="BM47">
        <v>0.78577609287101247</v>
      </c>
      <c r="BN47">
        <v>0.84408172176723673</v>
      </c>
      <c r="BO47">
        <v>0.66325923739409631</v>
      </c>
      <c r="BP47">
        <v>5</v>
      </c>
      <c r="BQ47">
        <v>2</v>
      </c>
      <c r="BS47" t="s">
        <v>86</v>
      </c>
      <c r="BT47">
        <v>4.889804699671684</v>
      </c>
      <c r="BU47">
        <v>0.79247932091403972</v>
      </c>
      <c r="BV47">
        <v>3.8750691077980961</v>
      </c>
      <c r="BW47">
        <v>8</v>
      </c>
      <c r="BX47">
        <v>3</v>
      </c>
      <c r="BZ47" t="s">
        <v>133</v>
      </c>
      <c r="CA47">
        <v>0.1900098167457473</v>
      </c>
      <c r="CB47">
        <v>0.37388978529792272</v>
      </c>
      <c r="CC47">
        <v>7.1042729587565093E-2</v>
      </c>
      <c r="CD47" s="1">
        <v>1</v>
      </c>
      <c r="CE47">
        <v>4</v>
      </c>
    </row>
    <row r="48" spans="1:83" x14ac:dyDescent="0.25">
      <c r="A48" t="s">
        <v>111</v>
      </c>
      <c r="B48">
        <v>2.9114288145093909</v>
      </c>
      <c r="C48" s="4">
        <v>0.5195669066161348</v>
      </c>
      <c r="D48">
        <v>1.5126820629877249</v>
      </c>
      <c r="E48">
        <v>4</v>
      </c>
      <c r="F48">
        <v>4</v>
      </c>
      <c r="H48" t="s">
        <v>139</v>
      </c>
      <c r="I48">
        <v>5.147548759198773E-2</v>
      </c>
      <c r="J48" s="4">
        <v>1</v>
      </c>
      <c r="K48">
        <v>5.147548759198773E-2</v>
      </c>
      <c r="L48" s="1">
        <v>0</v>
      </c>
      <c r="M48">
        <v>1</v>
      </c>
      <c r="O48" t="s">
        <v>137</v>
      </c>
      <c r="P48">
        <v>7.5230558699598382E-4</v>
      </c>
      <c r="Q48" s="7">
        <v>1</v>
      </c>
      <c r="R48">
        <v>7.5230558699598382E-4</v>
      </c>
      <c r="S48" s="1">
        <v>0</v>
      </c>
      <c r="T48">
        <v>1</v>
      </c>
      <c r="V48" t="s">
        <v>137</v>
      </c>
      <c r="W48">
        <v>0.3056405948312429</v>
      </c>
      <c r="X48">
        <v>0.61198231339635278</v>
      </c>
      <c r="Y48">
        <v>0.18704663829266138</v>
      </c>
      <c r="Z48">
        <v>2</v>
      </c>
      <c r="AA48">
        <v>3</v>
      </c>
      <c r="AC48" t="s">
        <v>134</v>
      </c>
      <c r="AD48">
        <v>0.20918225262128412</v>
      </c>
      <c r="AE48">
        <v>0.90744345753284716</v>
      </c>
      <c r="AF48">
        <v>0.18982106657316755</v>
      </c>
      <c r="AG48">
        <v>3</v>
      </c>
      <c r="AH48">
        <v>1</v>
      </c>
      <c r="AJ48" t="s">
        <v>139</v>
      </c>
      <c r="AK48">
        <v>5.1791229084035911E-2</v>
      </c>
      <c r="AL48" s="4">
        <v>0.86016951250303231</v>
      </c>
      <c r="AM48">
        <v>4.4549236273148038E-2</v>
      </c>
      <c r="AN48">
        <v>3</v>
      </c>
      <c r="AO48">
        <v>2</v>
      </c>
      <c r="AQ48" t="s">
        <v>137</v>
      </c>
      <c r="AR48">
        <v>0.86153369882349462</v>
      </c>
      <c r="AS48" s="4">
        <v>0.63740152608785317</v>
      </c>
      <c r="AT48">
        <v>0.54914289440620834</v>
      </c>
      <c r="AU48">
        <v>4</v>
      </c>
      <c r="AV48">
        <v>2</v>
      </c>
      <c r="AX48" t="s">
        <v>163</v>
      </c>
      <c r="AY48">
        <v>0.37954739490345019</v>
      </c>
      <c r="AZ48">
        <v>0.90664316874414264</v>
      </c>
      <c r="BA48">
        <v>0.34411405280384855</v>
      </c>
      <c r="BB48">
        <v>4</v>
      </c>
      <c r="BC48">
        <v>2</v>
      </c>
      <c r="BE48" t="s">
        <v>162</v>
      </c>
      <c r="BF48">
        <v>1.3078669403710885</v>
      </c>
      <c r="BG48">
        <v>0.67219393041108311</v>
      </c>
      <c r="BH48">
        <v>0.83446424782482598</v>
      </c>
      <c r="BI48">
        <v>4</v>
      </c>
      <c r="BJ48">
        <v>4</v>
      </c>
      <c r="BL48" t="s">
        <v>101</v>
      </c>
      <c r="BM48">
        <v>6.301348139791059E-2</v>
      </c>
      <c r="BN48">
        <v>0.65636498150431566</v>
      </c>
      <c r="BO48">
        <v>4.1359842552262126E-2</v>
      </c>
      <c r="BP48">
        <v>2</v>
      </c>
      <c r="BQ48">
        <v>2</v>
      </c>
      <c r="BS48" t="s">
        <v>87</v>
      </c>
      <c r="BT48">
        <v>6.3450611285670616E-2</v>
      </c>
      <c r="BU48">
        <v>0.9113842833603103</v>
      </c>
      <c r="BV48">
        <v>5.7827889895364533E-2</v>
      </c>
      <c r="BW48">
        <v>0</v>
      </c>
      <c r="BX48">
        <v>2</v>
      </c>
      <c r="BZ48" t="s">
        <v>85</v>
      </c>
      <c r="CA48">
        <v>1.7112760329061445</v>
      </c>
      <c r="CB48">
        <v>1</v>
      </c>
      <c r="CC48">
        <v>1.7112760329061445</v>
      </c>
      <c r="CD48" s="1">
        <v>0</v>
      </c>
      <c r="CE48">
        <v>1</v>
      </c>
    </row>
    <row r="49" spans="1:83" x14ac:dyDescent="0.25">
      <c r="A49" t="s">
        <v>141</v>
      </c>
      <c r="B49">
        <v>4.1629805628860617E-3</v>
      </c>
      <c r="C49" s="4">
        <v>1</v>
      </c>
      <c r="D49">
        <v>4.1629805628860617E-3</v>
      </c>
      <c r="E49">
        <v>0</v>
      </c>
      <c r="F49">
        <v>1</v>
      </c>
      <c r="H49" t="s">
        <v>140</v>
      </c>
      <c r="I49">
        <v>7.0216943162989431E-2</v>
      </c>
      <c r="J49" s="4">
        <v>0.86055153530217088</v>
      </c>
      <c r="K49">
        <v>6.0425298243135826E-2</v>
      </c>
      <c r="L49" s="1">
        <v>0</v>
      </c>
      <c r="M49">
        <v>2</v>
      </c>
      <c r="O49" t="s">
        <v>138</v>
      </c>
      <c r="P49">
        <v>9.4497454692140867E-3</v>
      </c>
      <c r="Q49" s="7">
        <v>1</v>
      </c>
      <c r="R49">
        <v>9.4497454692140867E-3</v>
      </c>
      <c r="S49" s="1">
        <v>0</v>
      </c>
      <c r="T49">
        <v>1</v>
      </c>
      <c r="V49" t="s">
        <v>162</v>
      </c>
      <c r="W49">
        <v>1.1273598246828933</v>
      </c>
      <c r="X49">
        <v>0.97230116591133076</v>
      </c>
      <c r="Y49">
        <v>1.0961332719407706</v>
      </c>
      <c r="Z49">
        <v>2</v>
      </c>
      <c r="AA49">
        <v>1</v>
      </c>
      <c r="AC49" t="s">
        <v>85</v>
      </c>
      <c r="AD49">
        <v>0.24382830436577535</v>
      </c>
      <c r="AE49">
        <v>0.39796959257951819</v>
      </c>
      <c r="AF49">
        <v>9.7036250947802369E-2</v>
      </c>
      <c r="AG49">
        <v>6</v>
      </c>
      <c r="AH49">
        <v>5</v>
      </c>
      <c r="AJ49" t="s">
        <v>140</v>
      </c>
      <c r="AK49">
        <v>1.9571290384148114E-2</v>
      </c>
      <c r="AL49" s="4">
        <v>0.23250360277741386</v>
      </c>
      <c r="AM49">
        <v>4.5503955253173925E-3</v>
      </c>
      <c r="AN49">
        <v>0</v>
      </c>
      <c r="AO49">
        <v>7</v>
      </c>
      <c r="AQ49" t="s">
        <v>161</v>
      </c>
      <c r="AR49">
        <v>1.0093886487022494</v>
      </c>
      <c r="AS49" s="4">
        <v>0.82234868830001029</v>
      </c>
      <c r="AT49">
        <v>0.83006943124521471</v>
      </c>
      <c r="AU49">
        <v>5</v>
      </c>
      <c r="AV49">
        <v>2</v>
      </c>
      <c r="AX49" t="s">
        <v>111</v>
      </c>
      <c r="AY49">
        <v>0.10325718872971835</v>
      </c>
      <c r="AZ49">
        <v>0.32766610163245746</v>
      </c>
      <c r="BA49">
        <v>3.3833880496593735E-2</v>
      </c>
      <c r="BB49">
        <v>8</v>
      </c>
      <c r="BC49">
        <v>4</v>
      </c>
      <c r="BE49" t="s">
        <v>511</v>
      </c>
      <c r="BF49">
        <v>0.42759009441654777</v>
      </c>
      <c r="BG49">
        <v>0.54431913505452512</v>
      </c>
      <c r="BH49">
        <v>0.87914021910275963</v>
      </c>
      <c r="BI49">
        <v>3</v>
      </c>
      <c r="BJ49">
        <v>3</v>
      </c>
      <c r="BL49" t="s">
        <v>135</v>
      </c>
      <c r="BM49">
        <v>1.2684149168384899</v>
      </c>
      <c r="BN49">
        <v>0.69319525003381344</v>
      </c>
      <c r="BO49">
        <v>0.87925919542447573</v>
      </c>
      <c r="BP49">
        <v>9</v>
      </c>
      <c r="BQ49">
        <v>2</v>
      </c>
      <c r="BS49" t="s">
        <v>137</v>
      </c>
      <c r="BT49">
        <v>0.93770791728672398</v>
      </c>
      <c r="BU49">
        <v>0.50516715615729546</v>
      </c>
      <c r="BV49">
        <v>0.47369924188191481</v>
      </c>
      <c r="BW49">
        <v>4</v>
      </c>
      <c r="BX49">
        <v>3</v>
      </c>
      <c r="BZ49" t="s">
        <v>101</v>
      </c>
      <c r="CA49">
        <v>3.0990219119493038E-3</v>
      </c>
      <c r="CB49">
        <v>1</v>
      </c>
      <c r="CC49">
        <v>3.0990219119493038E-3</v>
      </c>
      <c r="CD49" s="1">
        <v>0</v>
      </c>
      <c r="CE49">
        <v>1</v>
      </c>
    </row>
    <row r="50" spans="1:83" x14ac:dyDescent="0.25">
      <c r="A50" t="s">
        <v>88</v>
      </c>
      <c r="B50">
        <v>1.8943664076567384E-3</v>
      </c>
      <c r="C50" s="4">
        <v>1</v>
      </c>
      <c r="D50">
        <v>1.8943664076567384E-3</v>
      </c>
      <c r="E50">
        <v>0</v>
      </c>
      <c r="F50">
        <v>1</v>
      </c>
      <c r="H50" t="s">
        <v>111</v>
      </c>
      <c r="I50">
        <v>2.8089578801750679</v>
      </c>
      <c r="J50" s="4">
        <v>0.33929727330150916</v>
      </c>
      <c r="K50">
        <v>0.95307174956218788</v>
      </c>
      <c r="L50" s="1">
        <v>4</v>
      </c>
      <c r="M50">
        <v>3</v>
      </c>
      <c r="O50" t="s">
        <v>140</v>
      </c>
      <c r="P50">
        <v>5.8173195879715617E-2</v>
      </c>
      <c r="Q50" s="7">
        <v>0.74946429242741308</v>
      </c>
      <c r="R50">
        <v>4.3598733088232366E-2</v>
      </c>
      <c r="S50" s="1">
        <v>2</v>
      </c>
      <c r="T50">
        <v>2</v>
      </c>
      <c r="V50" t="s">
        <v>908</v>
      </c>
      <c r="W50">
        <v>2.1883514032476832</v>
      </c>
      <c r="X50">
        <v>1</v>
      </c>
      <c r="Y50">
        <v>2.1883514032476832</v>
      </c>
      <c r="Z50">
        <v>0</v>
      </c>
      <c r="AA50">
        <v>1</v>
      </c>
      <c r="AC50" t="s">
        <v>101</v>
      </c>
      <c r="AD50">
        <v>0.20011604601983443</v>
      </c>
      <c r="AE50">
        <v>0.60598545905427492</v>
      </c>
      <c r="AF50">
        <v>0.12126741401145577</v>
      </c>
      <c r="AG50">
        <v>1</v>
      </c>
      <c r="AH50">
        <v>4</v>
      </c>
      <c r="AJ50" t="s">
        <v>111</v>
      </c>
      <c r="AK50">
        <v>2.3613987457907903</v>
      </c>
      <c r="AL50" s="4">
        <v>0.55782997097894416</v>
      </c>
      <c r="AM50">
        <v>1.3172589938341916</v>
      </c>
      <c r="AN50">
        <v>10</v>
      </c>
      <c r="AO50">
        <v>3</v>
      </c>
      <c r="AQ50" t="s">
        <v>162</v>
      </c>
      <c r="AR50">
        <v>6.9211510084124646</v>
      </c>
      <c r="AS50" s="4">
        <v>0.87950339787887633</v>
      </c>
      <c r="AT50">
        <v>6.0871758291315743</v>
      </c>
      <c r="AU50">
        <v>6</v>
      </c>
      <c r="AV50">
        <v>2</v>
      </c>
      <c r="AX50" t="s">
        <v>141</v>
      </c>
      <c r="AY50">
        <v>1.7978782354273473E-4</v>
      </c>
      <c r="AZ50">
        <v>1</v>
      </c>
      <c r="BA50">
        <v>1.7978782354273473E-4</v>
      </c>
      <c r="BB50">
        <v>0</v>
      </c>
      <c r="BC50">
        <v>1</v>
      </c>
      <c r="BE50" t="s">
        <v>512</v>
      </c>
      <c r="BF50">
        <v>5.7523202411880726E-2</v>
      </c>
      <c r="BG50">
        <v>0.92273583859882491</v>
      </c>
      <c r="BH50">
        <v>0.23274547035069801</v>
      </c>
      <c r="BI50">
        <v>0</v>
      </c>
      <c r="BJ50">
        <v>2</v>
      </c>
      <c r="BL50" t="s">
        <v>86</v>
      </c>
      <c r="BM50">
        <v>12.343538224975465</v>
      </c>
      <c r="BN50">
        <v>0.45439453812004205</v>
      </c>
      <c r="BO50">
        <v>5.6088363505048102</v>
      </c>
      <c r="BP50">
        <v>12</v>
      </c>
      <c r="BQ50">
        <v>4</v>
      </c>
      <c r="BS50" t="s">
        <v>925</v>
      </c>
      <c r="BT50">
        <v>4.6634723527217772E-2</v>
      </c>
      <c r="BU50">
        <v>0.6091562918506026</v>
      </c>
      <c r="BV50">
        <v>2.8407835255318033E-2</v>
      </c>
      <c r="BW50">
        <v>2</v>
      </c>
      <c r="BX50">
        <v>2</v>
      </c>
      <c r="BZ50" t="s">
        <v>135</v>
      </c>
      <c r="CA50">
        <v>3.6387972298224311</v>
      </c>
      <c r="CB50">
        <v>0.96665617904010503</v>
      </c>
      <c r="CC50">
        <v>3.5174658264818701</v>
      </c>
      <c r="CD50" s="1">
        <v>3</v>
      </c>
      <c r="CE50">
        <v>1</v>
      </c>
    </row>
    <row r="51" spans="1:83" x14ac:dyDescent="0.25">
      <c r="A51" t="s">
        <v>142</v>
      </c>
      <c r="B51">
        <v>1.4297104963447084E-2</v>
      </c>
      <c r="C51" s="4">
        <v>1</v>
      </c>
      <c r="D51">
        <v>1.4297104963447084E-2</v>
      </c>
      <c r="E51">
        <v>0</v>
      </c>
      <c r="F51">
        <v>1</v>
      </c>
      <c r="H51" t="s">
        <v>142</v>
      </c>
      <c r="I51">
        <v>5.4938955823105651E-2</v>
      </c>
      <c r="J51" s="4">
        <v>1</v>
      </c>
      <c r="K51">
        <v>5.4938955823105651E-2</v>
      </c>
      <c r="L51" s="1">
        <v>0</v>
      </c>
      <c r="M51">
        <v>1</v>
      </c>
      <c r="O51" t="s">
        <v>111</v>
      </c>
      <c r="P51">
        <v>0.77464804236016993</v>
      </c>
      <c r="Q51" s="7">
        <v>0.46670161078587569</v>
      </c>
      <c r="R51">
        <v>0.36152948916161659</v>
      </c>
      <c r="S51" s="1">
        <v>4</v>
      </c>
      <c r="T51">
        <v>3</v>
      </c>
      <c r="V51" t="s">
        <v>138</v>
      </c>
      <c r="W51">
        <v>1.4263062876592174</v>
      </c>
      <c r="X51">
        <v>0.82036905896307477</v>
      </c>
      <c r="Y51">
        <v>1.1700975470001087</v>
      </c>
      <c r="Z51">
        <v>2</v>
      </c>
      <c r="AA51">
        <v>3</v>
      </c>
      <c r="AC51" t="s">
        <v>135</v>
      </c>
      <c r="AD51">
        <v>2.316216036881801</v>
      </c>
      <c r="AE51">
        <v>0.36497360911244864</v>
      </c>
      <c r="AF51">
        <v>0.84535772646488339</v>
      </c>
      <c r="AG51">
        <v>6</v>
      </c>
      <c r="AH51">
        <v>5</v>
      </c>
      <c r="AJ51" t="s">
        <v>88</v>
      </c>
      <c r="AK51">
        <v>9.8587202315013095E-4</v>
      </c>
      <c r="AL51" s="4">
        <v>0.75188556566970088</v>
      </c>
      <c r="AM51">
        <v>7.4126294380416863E-4</v>
      </c>
      <c r="AN51">
        <v>0</v>
      </c>
      <c r="AO51">
        <v>2</v>
      </c>
      <c r="AQ51" t="s">
        <v>511</v>
      </c>
      <c r="AR51">
        <v>7.7240680285669274</v>
      </c>
      <c r="AS51" s="4">
        <v>0.94927698058606813</v>
      </c>
      <c r="AT51">
        <v>7.3322799759993966</v>
      </c>
      <c r="AU51">
        <v>2</v>
      </c>
      <c r="AV51">
        <v>1</v>
      </c>
      <c r="AX51" t="s">
        <v>142</v>
      </c>
      <c r="AY51">
        <v>6.5418035053089246E-3</v>
      </c>
      <c r="AZ51">
        <v>0.5</v>
      </c>
      <c r="BA51">
        <v>3.2709017526544623E-3</v>
      </c>
      <c r="BB51">
        <v>0</v>
      </c>
      <c r="BC51">
        <v>2</v>
      </c>
      <c r="BE51" t="s">
        <v>163</v>
      </c>
      <c r="BF51">
        <v>0.33268892595457922</v>
      </c>
      <c r="BG51">
        <v>0.58937966592235513</v>
      </c>
      <c r="BH51">
        <v>5.307872041641671E-2</v>
      </c>
      <c r="BI51">
        <v>1</v>
      </c>
      <c r="BJ51">
        <v>3</v>
      </c>
      <c r="BL51" t="s">
        <v>136</v>
      </c>
      <c r="BM51">
        <v>2.8046049624401736E-3</v>
      </c>
      <c r="BN51">
        <v>1</v>
      </c>
      <c r="BO51">
        <v>2.8046049624401736E-3</v>
      </c>
      <c r="BP51">
        <v>0</v>
      </c>
      <c r="BQ51">
        <v>1</v>
      </c>
      <c r="BS51" t="s">
        <v>161</v>
      </c>
      <c r="BT51">
        <v>1.0056496738132281</v>
      </c>
      <c r="BU51">
        <v>0.95896814746901615</v>
      </c>
      <c r="BV51">
        <v>0.96438600469949176</v>
      </c>
      <c r="BW51">
        <v>3</v>
      </c>
      <c r="BX51">
        <v>1</v>
      </c>
      <c r="BZ51" t="s">
        <v>86</v>
      </c>
      <c r="CA51">
        <v>2.2487740392227633</v>
      </c>
      <c r="CB51">
        <v>0.42792642304782302</v>
      </c>
      <c r="CC51">
        <v>0.96230983084740196</v>
      </c>
      <c r="CD51" s="1">
        <v>7</v>
      </c>
      <c r="CE51">
        <v>3</v>
      </c>
    </row>
    <row r="52" spans="1:83" x14ac:dyDescent="0.25">
      <c r="A52" t="s">
        <v>143</v>
      </c>
      <c r="B52">
        <v>7.4970444152075641E-2</v>
      </c>
      <c r="C52" s="4">
        <v>1</v>
      </c>
      <c r="D52">
        <v>7.4970444152075641E-2</v>
      </c>
      <c r="E52">
        <v>0</v>
      </c>
      <c r="F52">
        <v>1</v>
      </c>
      <c r="H52" t="s">
        <v>143</v>
      </c>
      <c r="I52">
        <v>8.0401352521423414E-2</v>
      </c>
      <c r="J52" s="4">
        <v>0.67546886209134704</v>
      </c>
      <c r="K52">
        <v>5.430861009825113E-2</v>
      </c>
      <c r="L52" s="1">
        <v>0</v>
      </c>
      <c r="M52">
        <v>2</v>
      </c>
      <c r="O52" t="s">
        <v>142</v>
      </c>
      <c r="P52">
        <v>3.7469483693404622E-4</v>
      </c>
      <c r="Q52" s="7">
        <v>1</v>
      </c>
      <c r="R52">
        <v>3.7469483693404622E-4</v>
      </c>
      <c r="S52" s="1">
        <v>0</v>
      </c>
      <c r="T52">
        <v>1</v>
      </c>
      <c r="V52" t="s">
        <v>139</v>
      </c>
      <c r="W52">
        <v>1.9015009717819369</v>
      </c>
      <c r="X52">
        <v>0.63362437881019995</v>
      </c>
      <c r="Y52">
        <v>1.2048373720523213</v>
      </c>
      <c r="Z52">
        <v>1</v>
      </c>
      <c r="AA52">
        <v>2</v>
      </c>
      <c r="AC52" t="s">
        <v>86</v>
      </c>
      <c r="AD52">
        <v>2.9805808657368353</v>
      </c>
      <c r="AE52">
        <v>0.71660424021864477</v>
      </c>
      <c r="AF52">
        <v>2.1358968867015755</v>
      </c>
      <c r="AG52">
        <v>5</v>
      </c>
      <c r="AH52">
        <v>3</v>
      </c>
      <c r="AJ52" t="s">
        <v>164</v>
      </c>
      <c r="AK52">
        <v>0.27457958884972622</v>
      </c>
      <c r="AL52" s="4">
        <v>0.97004168503148802</v>
      </c>
      <c r="AM52">
        <v>0.2663536470430416</v>
      </c>
      <c r="AN52">
        <v>2</v>
      </c>
      <c r="AO52">
        <v>1</v>
      </c>
      <c r="AQ52" t="s">
        <v>512</v>
      </c>
      <c r="AR52">
        <v>2.1789322570186882</v>
      </c>
      <c r="AS52" s="4">
        <v>1</v>
      </c>
      <c r="AT52">
        <v>2.1789322570186882</v>
      </c>
      <c r="AU52">
        <v>0</v>
      </c>
      <c r="AV52">
        <v>1</v>
      </c>
      <c r="AX52" t="s">
        <v>143</v>
      </c>
      <c r="AY52">
        <v>1.5473802096799744E-2</v>
      </c>
      <c r="AZ52">
        <v>0.49487704918032788</v>
      </c>
      <c r="BA52">
        <v>7.6576295212646269E-3</v>
      </c>
      <c r="BB52">
        <v>1</v>
      </c>
      <c r="BC52">
        <v>2</v>
      </c>
      <c r="BE52" t="s">
        <v>111</v>
      </c>
      <c r="BF52">
        <v>1.0482664686948575</v>
      </c>
      <c r="BG52">
        <v>0.26497022379298385</v>
      </c>
      <c r="BH52">
        <v>0.19608008803517704</v>
      </c>
      <c r="BI52">
        <v>1</v>
      </c>
      <c r="BJ52">
        <v>7</v>
      </c>
      <c r="BL52" t="s">
        <v>87</v>
      </c>
      <c r="BM52">
        <v>9.5447320567938462E-2</v>
      </c>
      <c r="BN52">
        <v>0.94861742448910491</v>
      </c>
      <c r="BO52">
        <v>9.0542991411543761E-2</v>
      </c>
      <c r="BP52">
        <v>2</v>
      </c>
      <c r="BQ52">
        <v>1</v>
      </c>
      <c r="BS52" t="s">
        <v>933</v>
      </c>
      <c r="BT52">
        <v>1.0883023829059939</v>
      </c>
      <c r="BU52">
        <v>0.90163063346454353</v>
      </c>
      <c r="BV52">
        <v>0.9812467669005035</v>
      </c>
      <c r="BW52">
        <v>1</v>
      </c>
      <c r="BX52">
        <v>2</v>
      </c>
      <c r="BZ52" t="s">
        <v>87</v>
      </c>
      <c r="CA52">
        <v>0.21965353570296284</v>
      </c>
      <c r="CB52">
        <v>0.99405850953467756</v>
      </c>
      <c r="CC52">
        <v>0.21834846631490931</v>
      </c>
      <c r="CD52" s="1">
        <v>1</v>
      </c>
      <c r="CE52">
        <v>1</v>
      </c>
    </row>
    <row r="53" spans="1:83" x14ac:dyDescent="0.25">
      <c r="A53" t="s">
        <v>144</v>
      </c>
      <c r="B53">
        <v>0.5818501217035803</v>
      </c>
      <c r="C53" s="4">
        <v>0.74438100744381008</v>
      </c>
      <c r="D53">
        <v>0.4331181797750146</v>
      </c>
      <c r="E53">
        <v>1</v>
      </c>
      <c r="F53">
        <v>2</v>
      </c>
      <c r="H53" t="s">
        <v>112</v>
      </c>
      <c r="I53">
        <v>1.0707664975174884</v>
      </c>
      <c r="J53" s="4">
        <v>0.41495084019279155</v>
      </c>
      <c r="K53">
        <v>0.44431545779517445</v>
      </c>
      <c r="L53" s="1">
        <v>3</v>
      </c>
      <c r="M53">
        <v>5</v>
      </c>
      <c r="O53" t="s">
        <v>112</v>
      </c>
      <c r="P53">
        <v>0.25281987388413285</v>
      </c>
      <c r="Q53" s="7">
        <v>0.36972844233508456</v>
      </c>
      <c r="R53">
        <v>9.3474698162532968E-2</v>
      </c>
      <c r="S53" s="1">
        <v>6</v>
      </c>
      <c r="T53">
        <v>4</v>
      </c>
      <c r="V53" t="s">
        <v>140</v>
      </c>
      <c r="W53">
        <v>0.36943719122951607</v>
      </c>
      <c r="X53">
        <v>0.95485136261057368</v>
      </c>
      <c r="Y53">
        <v>0.3527576054445265</v>
      </c>
      <c r="Z53">
        <v>3</v>
      </c>
      <c r="AA53">
        <v>1</v>
      </c>
      <c r="AC53" t="s">
        <v>136</v>
      </c>
      <c r="AD53">
        <v>0</v>
      </c>
      <c r="AE53">
        <v>0</v>
      </c>
      <c r="AF53">
        <v>0</v>
      </c>
      <c r="AG53">
        <v>0</v>
      </c>
      <c r="AH53">
        <v>0</v>
      </c>
      <c r="AJ53" t="s">
        <v>144</v>
      </c>
      <c r="AK53">
        <v>1.410220059122424E-3</v>
      </c>
      <c r="AL53" s="4">
        <v>1</v>
      </c>
      <c r="AM53">
        <v>1.410220059122424E-3</v>
      </c>
      <c r="AN53">
        <v>0</v>
      </c>
      <c r="AO53">
        <v>1</v>
      </c>
      <c r="AQ53" t="s">
        <v>163</v>
      </c>
      <c r="AR53">
        <v>7.6755512670954262E-2</v>
      </c>
      <c r="AS53" s="4">
        <v>0.70131347468948824</v>
      </c>
      <c r="AT53">
        <v>5.3829675292839975E-2</v>
      </c>
      <c r="AU53">
        <v>0</v>
      </c>
      <c r="AV53">
        <v>3</v>
      </c>
      <c r="AX53" t="s">
        <v>164</v>
      </c>
      <c r="AY53">
        <v>3.6795464750366484E-2</v>
      </c>
      <c r="AZ53">
        <v>1</v>
      </c>
      <c r="BA53">
        <v>3.6795464750366484E-2</v>
      </c>
      <c r="BB53">
        <v>0</v>
      </c>
      <c r="BC53">
        <v>1</v>
      </c>
      <c r="BE53" t="s">
        <v>88</v>
      </c>
      <c r="BF53">
        <v>2.8025105265515548E-3</v>
      </c>
      <c r="BG53">
        <v>1</v>
      </c>
      <c r="BH53">
        <v>0.27775940080475731</v>
      </c>
      <c r="BI53">
        <v>0</v>
      </c>
      <c r="BJ53">
        <v>1</v>
      </c>
      <c r="BL53" t="s">
        <v>137</v>
      </c>
      <c r="BM53">
        <v>5.3223682064412028</v>
      </c>
      <c r="BN53">
        <v>0.83777582664197314</v>
      </c>
      <c r="BO53">
        <v>4.4589514238442343</v>
      </c>
      <c r="BP53">
        <v>6</v>
      </c>
      <c r="BQ53">
        <v>3</v>
      </c>
      <c r="BS53" t="s">
        <v>926</v>
      </c>
      <c r="BT53">
        <v>0.32747980310056851</v>
      </c>
      <c r="BU53">
        <v>0.4927035243460719</v>
      </c>
      <c r="BV53">
        <v>0.16135045313980778</v>
      </c>
      <c r="BW53">
        <v>3</v>
      </c>
      <c r="BX53">
        <v>5</v>
      </c>
      <c r="BZ53" t="s">
        <v>137</v>
      </c>
      <c r="CA53">
        <v>2.3814989054749023</v>
      </c>
      <c r="CB53">
        <v>0.90162962859870033</v>
      </c>
      <c r="CC53">
        <v>2.1472299736515477</v>
      </c>
      <c r="CD53" s="1">
        <v>5</v>
      </c>
      <c r="CE53">
        <v>1</v>
      </c>
    </row>
    <row r="54" spans="1:83" x14ac:dyDescent="0.25">
      <c r="A54" t="s">
        <v>112</v>
      </c>
      <c r="B54">
        <v>8.8708605899492206</v>
      </c>
      <c r="C54" s="4">
        <v>0.69833323675025305</v>
      </c>
      <c r="D54">
        <v>6.1948167885394989</v>
      </c>
      <c r="E54">
        <v>10</v>
      </c>
      <c r="F54">
        <v>3</v>
      </c>
      <c r="H54" t="s">
        <v>145</v>
      </c>
      <c r="I54">
        <v>0.15691213981732854</v>
      </c>
      <c r="J54" s="4">
        <v>0.62991974374009929</v>
      </c>
      <c r="K54">
        <v>9.8842054903442222E-2</v>
      </c>
      <c r="L54" s="1">
        <v>1</v>
      </c>
      <c r="M54">
        <v>3</v>
      </c>
      <c r="O54" t="s">
        <v>146</v>
      </c>
      <c r="P54">
        <v>1.8241792152866629</v>
      </c>
      <c r="Q54" s="7">
        <v>0.87997896400943421</v>
      </c>
      <c r="R54">
        <v>1.6052393360355004</v>
      </c>
      <c r="S54" s="1">
        <v>3</v>
      </c>
      <c r="T54">
        <v>2</v>
      </c>
      <c r="V54" t="s">
        <v>111</v>
      </c>
      <c r="W54">
        <v>0.71818405853714473</v>
      </c>
      <c r="X54">
        <v>0.31807587842807394</v>
      </c>
      <c r="Y54">
        <v>0.22843702529224158</v>
      </c>
      <c r="Z54">
        <v>3</v>
      </c>
      <c r="AA54">
        <v>5</v>
      </c>
      <c r="AC54" t="s">
        <v>87</v>
      </c>
      <c r="AD54">
        <v>5.9911877160421602E-2</v>
      </c>
      <c r="AE54">
        <v>0.87042247939124917</v>
      </c>
      <c r="AF54">
        <v>5.2148644662958127E-2</v>
      </c>
      <c r="AG54">
        <v>3</v>
      </c>
      <c r="AH54">
        <v>2</v>
      </c>
      <c r="AJ54" t="s">
        <v>112</v>
      </c>
      <c r="AK54">
        <v>1.253619608620703</v>
      </c>
      <c r="AL54" s="4">
        <v>0.91185331879120346</v>
      </c>
      <c r="AM54">
        <v>1.1431172006225176</v>
      </c>
      <c r="AN54">
        <v>11</v>
      </c>
      <c r="AO54">
        <v>1</v>
      </c>
      <c r="AQ54" t="s">
        <v>138</v>
      </c>
      <c r="AR54">
        <v>8.1002178599248094</v>
      </c>
      <c r="AS54" s="4">
        <v>0.90519540372800045</v>
      </c>
      <c r="AT54">
        <v>7.3322799759993975</v>
      </c>
      <c r="AU54">
        <v>1</v>
      </c>
      <c r="AV54">
        <v>2</v>
      </c>
      <c r="AX54" t="s">
        <v>144</v>
      </c>
      <c r="AY54">
        <v>7.7763624146077973E-2</v>
      </c>
      <c r="AZ54">
        <v>1</v>
      </c>
      <c r="BA54">
        <v>7.7763624146077973E-2</v>
      </c>
      <c r="BB54">
        <v>0</v>
      </c>
      <c r="BC54">
        <v>1</v>
      </c>
      <c r="BE54" t="s">
        <v>142</v>
      </c>
      <c r="BF54">
        <v>4.5987954306006412E-2</v>
      </c>
      <c r="BG54">
        <v>0.81530782029950088</v>
      </c>
      <c r="BH54">
        <v>2.8025105265515548E-3</v>
      </c>
      <c r="BI54">
        <v>0</v>
      </c>
      <c r="BJ54">
        <v>2</v>
      </c>
      <c r="BL54" t="s">
        <v>925</v>
      </c>
      <c r="BM54">
        <v>0.42205326521657321</v>
      </c>
      <c r="BN54">
        <v>0.49496459457548841</v>
      </c>
      <c r="BO54">
        <v>0.20890142330718225</v>
      </c>
      <c r="BP54">
        <v>2</v>
      </c>
      <c r="BQ54">
        <v>2</v>
      </c>
      <c r="BS54" t="s">
        <v>162</v>
      </c>
      <c r="BT54">
        <v>0.4929790603730293</v>
      </c>
      <c r="BU54">
        <v>0.50996746485838729</v>
      </c>
      <c r="BV54">
        <v>0.25140328164670361</v>
      </c>
      <c r="BW54">
        <v>5</v>
      </c>
      <c r="BX54">
        <v>4</v>
      </c>
      <c r="BZ54" t="s">
        <v>925</v>
      </c>
      <c r="CA54">
        <v>4.2287010224548872E-2</v>
      </c>
      <c r="CB54">
        <v>0.36312867406923582</v>
      </c>
      <c r="CC54">
        <v>1.5355625953192651E-2</v>
      </c>
      <c r="CD54" s="1">
        <v>0</v>
      </c>
      <c r="CE54">
        <v>4</v>
      </c>
    </row>
    <row r="55" spans="1:83" x14ac:dyDescent="0.25">
      <c r="A55" t="s">
        <v>145</v>
      </c>
      <c r="B55">
        <v>0.94147172064701568</v>
      </c>
      <c r="C55" s="4">
        <v>0.82804413293477763</v>
      </c>
      <c r="D55">
        <v>0.77958013460577125</v>
      </c>
      <c r="E55">
        <v>0</v>
      </c>
      <c r="F55">
        <v>2</v>
      </c>
      <c r="H55" t="s">
        <v>146</v>
      </c>
      <c r="I55">
        <v>0.11509646013084576</v>
      </c>
      <c r="J55" s="4">
        <v>0.29480968858131484</v>
      </c>
      <c r="K55">
        <v>3.3931551567986357E-2</v>
      </c>
      <c r="L55" s="1">
        <v>1</v>
      </c>
      <c r="M55">
        <v>4</v>
      </c>
      <c r="O55" t="s">
        <v>89</v>
      </c>
      <c r="P55">
        <v>3.7434492735869927E-2</v>
      </c>
      <c r="Q55" s="7">
        <v>0.84421249415796851</v>
      </c>
      <c r="R55">
        <v>3.1602666480087103E-2</v>
      </c>
      <c r="S55" s="1">
        <v>0</v>
      </c>
      <c r="T55">
        <v>3</v>
      </c>
      <c r="V55" t="s">
        <v>141</v>
      </c>
      <c r="W55">
        <v>4.7773122162293529E-4</v>
      </c>
      <c r="X55">
        <v>1</v>
      </c>
      <c r="Y55">
        <v>4.7773122162293529E-4</v>
      </c>
      <c r="Z55">
        <v>0</v>
      </c>
      <c r="AA55">
        <v>1</v>
      </c>
      <c r="AC55" t="s">
        <v>137</v>
      </c>
      <c r="AD55">
        <v>0.78528676180566093</v>
      </c>
      <c r="AE55">
        <v>0.69952074986771484</v>
      </c>
      <c r="AF55">
        <v>0.54932438447948551</v>
      </c>
      <c r="AG55">
        <v>3</v>
      </c>
      <c r="AH55">
        <v>2</v>
      </c>
      <c r="AJ55" t="s">
        <v>146</v>
      </c>
      <c r="AK55">
        <v>3.003768725930763E-3</v>
      </c>
      <c r="AL55" s="4">
        <v>1</v>
      </c>
      <c r="AM55">
        <v>3.003768725930763E-3</v>
      </c>
      <c r="AN55">
        <v>0</v>
      </c>
      <c r="AO55">
        <v>1</v>
      </c>
      <c r="AQ55" t="s">
        <v>139</v>
      </c>
      <c r="AR55">
        <v>8.0446845596764547</v>
      </c>
      <c r="AS55" s="4">
        <v>0.92864112020663125</v>
      </c>
      <c r="AT55">
        <v>7.4706248812069331</v>
      </c>
      <c r="AU55">
        <v>1</v>
      </c>
      <c r="AV55">
        <v>2</v>
      </c>
      <c r="AX55" t="s">
        <v>112</v>
      </c>
      <c r="AY55">
        <v>0.37681474682004396</v>
      </c>
      <c r="AZ55">
        <v>0.65047021448967057</v>
      </c>
      <c r="BA55">
        <v>0.24510676918690491</v>
      </c>
      <c r="BB55">
        <v>7</v>
      </c>
      <c r="BC55">
        <v>3</v>
      </c>
      <c r="BE55" t="s">
        <v>143</v>
      </c>
      <c r="BF55">
        <v>0.1037120192470939</v>
      </c>
      <c r="BG55">
        <v>0.71336346029696573</v>
      </c>
      <c r="BH55">
        <v>3.7494338785263134E-2</v>
      </c>
      <c r="BI55">
        <v>0</v>
      </c>
      <c r="BJ55">
        <v>2</v>
      </c>
      <c r="BL55" t="s">
        <v>161</v>
      </c>
      <c r="BM55">
        <v>0.99958681803842331</v>
      </c>
      <c r="BN55">
        <v>0.90595963729029838</v>
      </c>
      <c r="BO55">
        <v>0.90558531111025342</v>
      </c>
      <c r="BP55">
        <v>8</v>
      </c>
      <c r="BQ55">
        <v>1</v>
      </c>
      <c r="BS55" t="s">
        <v>511</v>
      </c>
      <c r="BT55">
        <v>6.5663337664626828E-2</v>
      </c>
      <c r="BU55">
        <v>0.62584104215250436</v>
      </c>
      <c r="BV55">
        <v>4.1094811675241844E-2</v>
      </c>
      <c r="BW55">
        <v>1</v>
      </c>
      <c r="BX55">
        <v>2</v>
      </c>
      <c r="BZ55" t="s">
        <v>933</v>
      </c>
      <c r="CA55">
        <v>9.3538258965346815E-2</v>
      </c>
      <c r="CB55">
        <v>0.6031802276653232</v>
      </c>
      <c r="CC55">
        <v>5.6420428338135854E-2</v>
      </c>
      <c r="CD55" s="1">
        <v>0</v>
      </c>
      <c r="CE55">
        <v>4</v>
      </c>
    </row>
    <row r="56" spans="1:83" x14ac:dyDescent="0.25">
      <c r="A56" t="s">
        <v>146</v>
      </c>
      <c r="B56">
        <v>2.434600390081791</v>
      </c>
      <c r="C56" s="4">
        <v>0.89887356626579906</v>
      </c>
      <c r="D56">
        <v>2.1883979350649252</v>
      </c>
      <c r="E56">
        <v>1</v>
      </c>
      <c r="F56">
        <v>2</v>
      </c>
      <c r="H56" t="s">
        <v>89</v>
      </c>
      <c r="I56">
        <v>6.9600330460462892E-2</v>
      </c>
      <c r="J56" s="4">
        <v>0.57625145518044241</v>
      </c>
      <c r="K56">
        <v>4.0107291708881415E-2</v>
      </c>
      <c r="L56" s="1">
        <v>0</v>
      </c>
      <c r="M56">
        <v>4</v>
      </c>
      <c r="O56" t="s">
        <v>106</v>
      </c>
      <c r="P56">
        <v>0.98518061508533938</v>
      </c>
      <c r="Q56" s="7">
        <v>0.49220913179434889</v>
      </c>
      <c r="R56">
        <v>0.4849148952117775</v>
      </c>
      <c r="S56" s="1">
        <v>12</v>
      </c>
      <c r="T56">
        <v>3</v>
      </c>
      <c r="V56" t="s">
        <v>164</v>
      </c>
      <c r="W56">
        <v>5.7263673201294217E-3</v>
      </c>
      <c r="X56">
        <v>0.63693326769010428</v>
      </c>
      <c r="Y56">
        <v>3.647313849203858E-3</v>
      </c>
      <c r="Z56">
        <v>0</v>
      </c>
      <c r="AA56">
        <v>2</v>
      </c>
      <c r="AC56" t="s">
        <v>162</v>
      </c>
      <c r="AD56">
        <v>1.1186896385374128</v>
      </c>
      <c r="AE56">
        <v>0.682328382380331</v>
      </c>
      <c r="AF56">
        <v>0.76331369144887007</v>
      </c>
      <c r="AG56">
        <v>2</v>
      </c>
      <c r="AH56">
        <v>3</v>
      </c>
      <c r="AJ56" t="s">
        <v>89</v>
      </c>
      <c r="AK56">
        <v>1.9334117010568431E-3</v>
      </c>
      <c r="AL56" s="4">
        <v>0.53948677143425505</v>
      </c>
      <c r="AM56">
        <v>1.0430500364563674E-3</v>
      </c>
      <c r="AN56">
        <v>0</v>
      </c>
      <c r="AO56">
        <v>3</v>
      </c>
      <c r="AQ56" t="s">
        <v>140</v>
      </c>
      <c r="AR56">
        <v>2.1663672615184213</v>
      </c>
      <c r="AS56" s="4">
        <v>0.98983495033700719</v>
      </c>
      <c r="AT56">
        <v>2.1443460307168047</v>
      </c>
      <c r="AU56">
        <v>1</v>
      </c>
      <c r="AV56">
        <v>1</v>
      </c>
      <c r="AX56" t="s">
        <v>145</v>
      </c>
      <c r="AY56">
        <v>0</v>
      </c>
      <c r="AZ56">
        <v>0</v>
      </c>
      <c r="BA56">
        <v>0</v>
      </c>
      <c r="BB56">
        <v>0</v>
      </c>
      <c r="BC56">
        <v>0</v>
      </c>
      <c r="BE56" t="s">
        <v>144</v>
      </c>
      <c r="BF56">
        <v>0.49011254199979681</v>
      </c>
      <c r="BG56">
        <v>1</v>
      </c>
      <c r="BH56">
        <v>7.3984364924492424E-2</v>
      </c>
      <c r="BI56">
        <v>0</v>
      </c>
      <c r="BJ56">
        <v>1</v>
      </c>
      <c r="BL56" t="s">
        <v>926</v>
      </c>
      <c r="BM56">
        <v>2.4457062790928039</v>
      </c>
      <c r="BN56">
        <v>0.43754654209692956</v>
      </c>
      <c r="BO56">
        <v>1.0701103254018045</v>
      </c>
      <c r="BP56">
        <v>3</v>
      </c>
      <c r="BQ56">
        <v>3</v>
      </c>
      <c r="BS56" t="s">
        <v>512</v>
      </c>
      <c r="BT56">
        <v>1.2661069525250691E-2</v>
      </c>
      <c r="BU56">
        <v>0.64147909967845662</v>
      </c>
      <c r="BV56">
        <v>8.1218114800241572E-3</v>
      </c>
      <c r="BW56">
        <v>0</v>
      </c>
      <c r="BX56">
        <v>3</v>
      </c>
      <c r="BZ56" t="s">
        <v>926</v>
      </c>
      <c r="CA56">
        <v>0.41596221115655363</v>
      </c>
      <c r="CB56">
        <v>0.74758464531637003</v>
      </c>
      <c r="CC56">
        <v>0.31096696209248514</v>
      </c>
      <c r="CD56" s="1">
        <v>0</v>
      </c>
      <c r="CE56">
        <v>3</v>
      </c>
    </row>
    <row r="57" spans="1:83" x14ac:dyDescent="0.25">
      <c r="A57" t="s">
        <v>89</v>
      </c>
      <c r="B57">
        <v>0.12404315442367195</v>
      </c>
      <c r="C57" s="4">
        <v>0.75426924869697876</v>
      </c>
      <c r="D57">
        <v>9.3561936893146361E-2</v>
      </c>
      <c r="E57">
        <v>3</v>
      </c>
      <c r="F57">
        <v>2</v>
      </c>
      <c r="H57" t="s">
        <v>106</v>
      </c>
      <c r="I57">
        <v>3.9648402767791775</v>
      </c>
      <c r="J57" s="4">
        <v>0.77770935043478118</v>
      </c>
      <c r="K57">
        <v>3.083493356231592</v>
      </c>
      <c r="L57" s="1">
        <v>12</v>
      </c>
      <c r="M57">
        <v>1</v>
      </c>
      <c r="O57" t="s">
        <v>108</v>
      </c>
      <c r="P57">
        <v>0.29363172300038304</v>
      </c>
      <c r="Q57" s="7">
        <v>0.93740798760672195</v>
      </c>
      <c r="R57">
        <v>0.27525272255528349</v>
      </c>
      <c r="S57" s="1">
        <v>0</v>
      </c>
      <c r="T57">
        <v>2</v>
      </c>
      <c r="V57" t="s">
        <v>144</v>
      </c>
      <c r="W57">
        <v>5.1258714766409363E-4</v>
      </c>
      <c r="X57">
        <v>1</v>
      </c>
      <c r="Y57">
        <v>5.1258714766409363E-4</v>
      </c>
      <c r="Z57">
        <v>0</v>
      </c>
      <c r="AA57">
        <v>1</v>
      </c>
      <c r="AC57" t="s">
        <v>138</v>
      </c>
      <c r="AD57">
        <v>2.6883632492823826</v>
      </c>
      <c r="AE57">
        <v>0.52611719079313291</v>
      </c>
      <c r="AF57">
        <v>1.4143941205439461</v>
      </c>
      <c r="AG57">
        <v>2</v>
      </c>
      <c r="AH57">
        <v>3</v>
      </c>
      <c r="AJ57" t="s">
        <v>106</v>
      </c>
      <c r="AK57">
        <v>0.61387084296516803</v>
      </c>
      <c r="AL57" s="4">
        <v>0.94088213893986949</v>
      </c>
      <c r="AM57">
        <v>0.57758011176188806</v>
      </c>
      <c r="AN57">
        <v>9</v>
      </c>
      <c r="AO57">
        <v>1</v>
      </c>
      <c r="AQ57" t="s">
        <v>111</v>
      </c>
      <c r="AR57">
        <v>4.08557488869811</v>
      </c>
      <c r="AS57" s="4">
        <v>0.5055284109179593</v>
      </c>
      <c r="AT57">
        <v>2.065374181169874</v>
      </c>
      <c r="AU57">
        <v>9</v>
      </c>
      <c r="AV57">
        <v>5</v>
      </c>
      <c r="AX57" t="s">
        <v>146</v>
      </c>
      <c r="AY57">
        <v>1.0249015743315772E-3</v>
      </c>
      <c r="AZ57">
        <v>0.53592698584577303</v>
      </c>
      <c r="BA57">
        <v>5.4927241152010972E-4</v>
      </c>
      <c r="BB57">
        <v>0</v>
      </c>
      <c r="BC57">
        <v>2</v>
      </c>
      <c r="BE57" t="s">
        <v>112</v>
      </c>
      <c r="BF57">
        <v>0.77121805747760963</v>
      </c>
      <c r="BG57">
        <v>0.51749862024345727</v>
      </c>
      <c r="BH57">
        <v>0.49011254199979681</v>
      </c>
      <c r="BI57">
        <v>8</v>
      </c>
      <c r="BJ57">
        <v>3</v>
      </c>
      <c r="BL57" t="s">
        <v>162</v>
      </c>
      <c r="BM57">
        <v>2.0666936303244232</v>
      </c>
      <c r="BN57">
        <v>0.51182290026560506</v>
      </c>
      <c r="BO57">
        <v>1.0577811278330986</v>
      </c>
      <c r="BP57">
        <v>5</v>
      </c>
      <c r="BQ57">
        <v>4</v>
      </c>
      <c r="BS57" t="s">
        <v>163</v>
      </c>
      <c r="BT57">
        <v>0.13543245551182456</v>
      </c>
      <c r="BU57">
        <v>0.68079139467598515</v>
      </c>
      <c r="BV57">
        <v>9.2201250272288357E-2</v>
      </c>
      <c r="BW57">
        <v>1</v>
      </c>
      <c r="BX57">
        <v>2</v>
      </c>
      <c r="BZ57" t="s">
        <v>162</v>
      </c>
      <c r="CA57">
        <v>1.6552353866650611</v>
      </c>
      <c r="CB57">
        <v>0.57890960364772581</v>
      </c>
      <c r="CC57">
        <v>0.9582316616379607</v>
      </c>
      <c r="CD57" s="1">
        <v>5</v>
      </c>
      <c r="CE57">
        <v>3</v>
      </c>
    </row>
    <row r="58" spans="1:83" x14ac:dyDescent="0.25">
      <c r="A58" t="s">
        <v>106</v>
      </c>
      <c r="B58">
        <v>3.3236385295330821</v>
      </c>
      <c r="C58" s="4">
        <v>0.44970952842294509</v>
      </c>
      <c r="D58">
        <v>1.4946719157646531</v>
      </c>
      <c r="E58">
        <v>6</v>
      </c>
      <c r="F58">
        <v>4</v>
      </c>
      <c r="H58" t="s">
        <v>108</v>
      </c>
      <c r="I58">
        <v>0.66114340072727074</v>
      </c>
      <c r="J58" s="4">
        <v>0.7303053844204509</v>
      </c>
      <c r="K58">
        <v>0.48283658542517366</v>
      </c>
      <c r="L58" s="1">
        <v>2</v>
      </c>
      <c r="M58">
        <v>3</v>
      </c>
      <c r="O58" t="s">
        <v>99</v>
      </c>
      <c r="P58">
        <v>1.3341760516667148E-2</v>
      </c>
      <c r="Q58" s="7">
        <v>0.3570101628237351</v>
      </c>
      <c r="R58">
        <v>4.7631440944106186E-3</v>
      </c>
      <c r="S58" s="1">
        <v>0</v>
      </c>
      <c r="T58">
        <v>4</v>
      </c>
      <c r="V58" t="s">
        <v>112</v>
      </c>
      <c r="W58">
        <v>0.21872990618335286</v>
      </c>
      <c r="X58">
        <v>0.3185573593771055</v>
      </c>
      <c r="Y58">
        <v>6.9678021330570911E-2</v>
      </c>
      <c r="Z58">
        <v>1</v>
      </c>
      <c r="AA58">
        <v>6</v>
      </c>
      <c r="AC58" t="s">
        <v>139</v>
      </c>
      <c r="AD58">
        <v>2.0600216475345943</v>
      </c>
      <c r="AE58">
        <v>0.84723979981142983</v>
      </c>
      <c r="AF58">
        <v>1.7453323282644215</v>
      </c>
      <c r="AG58">
        <v>2</v>
      </c>
      <c r="AH58">
        <v>2</v>
      </c>
      <c r="AJ58" t="s">
        <v>165</v>
      </c>
      <c r="AK58">
        <v>7.3075039427252884E-3</v>
      </c>
      <c r="AL58" s="4">
        <v>1</v>
      </c>
      <c r="AM58">
        <v>7.3075039427252884E-3</v>
      </c>
      <c r="AN58">
        <v>0</v>
      </c>
      <c r="AO58">
        <v>1</v>
      </c>
      <c r="AQ58" t="s">
        <v>88</v>
      </c>
      <c r="AR58">
        <v>5.1900660146548087E-3</v>
      </c>
      <c r="AS58" s="4">
        <v>1</v>
      </c>
      <c r="AT58">
        <v>5.1900660146548087E-3</v>
      </c>
      <c r="AU58">
        <v>0</v>
      </c>
      <c r="AV58">
        <v>1</v>
      </c>
      <c r="AX58" t="s">
        <v>89</v>
      </c>
      <c r="AY58">
        <v>2.2903684520604817E-2</v>
      </c>
      <c r="AZ58">
        <v>0.93140827960003747</v>
      </c>
      <c r="BA58">
        <v>2.1332681395838542E-2</v>
      </c>
      <c r="BB58">
        <v>1</v>
      </c>
      <c r="BC58">
        <v>2</v>
      </c>
      <c r="BE58" t="s">
        <v>145</v>
      </c>
      <c r="BF58">
        <v>6.8213552577440868E-3</v>
      </c>
      <c r="BG58">
        <v>0.766534236971255</v>
      </c>
      <c r="BH58">
        <v>0.39910428065150233</v>
      </c>
      <c r="BI58">
        <v>0</v>
      </c>
      <c r="BJ58">
        <v>2</v>
      </c>
      <c r="BL58" t="s">
        <v>511</v>
      </c>
      <c r="BM58">
        <v>3.5521888251012539E-2</v>
      </c>
      <c r="BN58">
        <v>0.40555059758167544</v>
      </c>
      <c r="BO58">
        <v>1.4405923007427631E-2</v>
      </c>
      <c r="BP58">
        <v>0</v>
      </c>
      <c r="BQ58">
        <v>6</v>
      </c>
      <c r="BS58" t="s">
        <v>934</v>
      </c>
      <c r="BT58">
        <v>3.5893766631821573</v>
      </c>
      <c r="BU58">
        <v>0.76871322941365938</v>
      </c>
      <c r="BV58">
        <v>2.7592013263367807</v>
      </c>
      <c r="BW58">
        <v>9</v>
      </c>
      <c r="BX58">
        <v>2</v>
      </c>
      <c r="BZ58" t="s">
        <v>511</v>
      </c>
      <c r="CA58">
        <v>0.21239486405893188</v>
      </c>
      <c r="CB58">
        <v>0.93315127279820531</v>
      </c>
      <c r="CC58">
        <v>0.19819653773239407</v>
      </c>
      <c r="CD58" s="1">
        <v>0</v>
      </c>
      <c r="CE58">
        <v>2</v>
      </c>
    </row>
    <row r="59" spans="1:83" x14ac:dyDescent="0.25">
      <c r="A59" t="s">
        <v>108</v>
      </c>
      <c r="B59">
        <v>6.9110975421773251</v>
      </c>
      <c r="C59" s="4">
        <v>0.75213530382683735</v>
      </c>
      <c r="D59">
        <v>5.1980804496624513</v>
      </c>
      <c r="E59">
        <v>4</v>
      </c>
      <c r="F59">
        <v>3</v>
      </c>
      <c r="H59" t="s">
        <v>99</v>
      </c>
      <c r="I59">
        <v>0.18429853294379706</v>
      </c>
      <c r="J59" s="4">
        <v>0.73419721164521867</v>
      </c>
      <c r="K59">
        <v>0.13531146899764027</v>
      </c>
      <c r="L59" s="1">
        <v>2</v>
      </c>
      <c r="M59">
        <v>3</v>
      </c>
      <c r="O59" t="s">
        <v>90</v>
      </c>
      <c r="P59">
        <v>3.1276813188045247E-2</v>
      </c>
      <c r="Q59" s="7">
        <v>0.90793613797925643</v>
      </c>
      <c r="R59">
        <v>2.8397348974252477E-2</v>
      </c>
      <c r="S59" s="1">
        <v>2</v>
      </c>
      <c r="T59">
        <v>1</v>
      </c>
      <c r="V59" t="s">
        <v>145</v>
      </c>
      <c r="W59">
        <v>4.7076003641470356E-3</v>
      </c>
      <c r="X59">
        <v>0.68641114982578388</v>
      </c>
      <c r="Y59">
        <v>3.2313493788744458E-3</v>
      </c>
      <c r="Z59">
        <v>0</v>
      </c>
      <c r="AA59">
        <v>2</v>
      </c>
      <c r="AC59" t="s">
        <v>140</v>
      </c>
      <c r="AD59">
        <v>1.0569067024358683</v>
      </c>
      <c r="AE59">
        <v>0.83566164721397063</v>
      </c>
      <c r="AF59">
        <v>0.88321639590904355</v>
      </c>
      <c r="AG59">
        <v>5</v>
      </c>
      <c r="AH59">
        <v>2</v>
      </c>
      <c r="AJ59" t="s">
        <v>108</v>
      </c>
      <c r="AK59">
        <v>1.9756157413716707E-2</v>
      </c>
      <c r="AL59" s="4">
        <v>0.40882013212028401</v>
      </c>
      <c r="AM59">
        <v>8.0767148840647923E-3</v>
      </c>
      <c r="AN59">
        <v>3</v>
      </c>
      <c r="AO59">
        <v>5</v>
      </c>
      <c r="AQ59" t="s">
        <v>164</v>
      </c>
      <c r="AR59">
        <v>0.48050752023001331</v>
      </c>
      <c r="AS59" s="4">
        <v>1</v>
      </c>
      <c r="AT59">
        <v>0.48050752023001331</v>
      </c>
      <c r="AU59">
        <v>0</v>
      </c>
      <c r="AV59">
        <v>1</v>
      </c>
      <c r="AX59" t="s">
        <v>106</v>
      </c>
      <c r="AY59">
        <v>8.6668353332234275E-3</v>
      </c>
      <c r="AZ59">
        <v>0.47663517209208728</v>
      </c>
      <c r="BA59">
        <v>4.1309185505447312E-3</v>
      </c>
      <c r="BB59">
        <v>4</v>
      </c>
      <c r="BC59">
        <v>5</v>
      </c>
      <c r="BE59" t="s">
        <v>146</v>
      </c>
      <c r="BF59">
        <v>1.0636149165615456E-2</v>
      </c>
      <c r="BG59">
        <v>1</v>
      </c>
      <c r="BH59">
        <v>5.2288023476047222E-3</v>
      </c>
      <c r="BI59">
        <v>0</v>
      </c>
      <c r="BJ59">
        <v>1</v>
      </c>
      <c r="BL59" t="s">
        <v>512</v>
      </c>
      <c r="BM59">
        <v>6.5559505760976855E-2</v>
      </c>
      <c r="BN59">
        <v>0.87771994197457115</v>
      </c>
      <c r="BO59">
        <v>5.7542885592406168E-2</v>
      </c>
      <c r="BP59">
        <v>1</v>
      </c>
      <c r="BQ59">
        <v>2</v>
      </c>
      <c r="BS59" t="s">
        <v>111</v>
      </c>
      <c r="BT59">
        <v>1.0600504516418336</v>
      </c>
      <c r="BU59">
        <v>0.30036253088189657</v>
      </c>
      <c r="BV59">
        <v>0.31839943651763869</v>
      </c>
      <c r="BW59">
        <v>5</v>
      </c>
      <c r="BX59">
        <v>7</v>
      </c>
      <c r="BZ59" t="s">
        <v>512</v>
      </c>
      <c r="CA59">
        <v>0.1825080845596026</v>
      </c>
      <c r="CB59">
        <v>0.55851506575661736</v>
      </c>
      <c r="CC59">
        <v>0.10193351484892073</v>
      </c>
      <c r="CD59" s="1">
        <v>1</v>
      </c>
      <c r="CE59">
        <v>2</v>
      </c>
    </row>
    <row r="60" spans="1:83" x14ac:dyDescent="0.25">
      <c r="A60" t="s">
        <v>99</v>
      </c>
      <c r="B60">
        <v>0.69116200172631215</v>
      </c>
      <c r="C60" s="4">
        <v>0.26924445823484855</v>
      </c>
      <c r="D60">
        <v>0.18609153870731437</v>
      </c>
      <c r="E60">
        <v>4</v>
      </c>
      <c r="F60">
        <v>5</v>
      </c>
      <c r="H60" t="s">
        <v>90</v>
      </c>
      <c r="I60">
        <v>1.6909470392448441E-2</v>
      </c>
      <c r="J60" s="4">
        <v>0.67514009583367174</v>
      </c>
      <c r="K60">
        <v>1.1416261461254275E-2</v>
      </c>
      <c r="L60" s="1">
        <v>0</v>
      </c>
      <c r="M60">
        <v>3</v>
      </c>
      <c r="O60" t="s">
        <v>147</v>
      </c>
      <c r="P60">
        <v>3.5799394449404817E-2</v>
      </c>
      <c r="Q60" s="7">
        <v>1</v>
      </c>
      <c r="R60">
        <v>3.5799394449404817E-2</v>
      </c>
      <c r="S60" s="1">
        <v>0</v>
      </c>
      <c r="T60">
        <v>1</v>
      </c>
      <c r="V60" t="s">
        <v>146</v>
      </c>
      <c r="W60">
        <v>0.16686813263771672</v>
      </c>
      <c r="X60">
        <v>1</v>
      </c>
      <c r="Y60">
        <v>0.16686813263771672</v>
      </c>
      <c r="Z60">
        <v>0</v>
      </c>
      <c r="AA60">
        <v>1</v>
      </c>
      <c r="AC60" t="s">
        <v>111</v>
      </c>
      <c r="AD60">
        <v>5.3228836907615884</v>
      </c>
      <c r="AE60">
        <v>0.36101447869235648</v>
      </c>
      <c r="AF60">
        <v>1.9216380807603413</v>
      </c>
      <c r="AG60">
        <v>11</v>
      </c>
      <c r="AH60">
        <v>3</v>
      </c>
      <c r="AJ60" t="s">
        <v>99</v>
      </c>
      <c r="AK60">
        <v>0.20683992471342774</v>
      </c>
      <c r="AL60" s="4">
        <v>0.34373398173910508</v>
      </c>
      <c r="AM60">
        <v>7.1097910904363237E-2</v>
      </c>
      <c r="AN60">
        <v>4</v>
      </c>
      <c r="AO60">
        <v>4</v>
      </c>
      <c r="AQ60" t="s">
        <v>112</v>
      </c>
      <c r="AR60">
        <v>2.3587276366355181</v>
      </c>
      <c r="AS60" s="4">
        <v>0.84248653502056803</v>
      </c>
      <c r="AT60">
        <v>1.9871962736463111</v>
      </c>
      <c r="AU60">
        <v>5</v>
      </c>
      <c r="AV60">
        <v>2</v>
      </c>
      <c r="AX60" t="s">
        <v>165</v>
      </c>
      <c r="AY60">
        <v>7.9525196022077374E-4</v>
      </c>
      <c r="AZ60">
        <v>1</v>
      </c>
      <c r="BA60">
        <v>7.9525196022077374E-4</v>
      </c>
      <c r="BB60">
        <v>0</v>
      </c>
      <c r="BC60">
        <v>1</v>
      </c>
      <c r="BE60" t="s">
        <v>89</v>
      </c>
      <c r="BF60">
        <v>0.43740047540653537</v>
      </c>
      <c r="BG60">
        <v>0.96614172367418782</v>
      </c>
      <c r="BH60">
        <v>1.0636149165615456E-2</v>
      </c>
      <c r="BI60">
        <v>2</v>
      </c>
      <c r="BJ60">
        <v>1</v>
      </c>
      <c r="BL60" t="s">
        <v>163</v>
      </c>
      <c r="BM60">
        <v>6.1089834430842229</v>
      </c>
      <c r="BN60">
        <v>0.44797017753410728</v>
      </c>
      <c r="BO60">
        <v>2.7366423975513614</v>
      </c>
      <c r="BP60">
        <v>7</v>
      </c>
      <c r="BQ60">
        <v>3</v>
      </c>
      <c r="BS60" t="s">
        <v>141</v>
      </c>
      <c r="BT60">
        <v>4.4134245568142209E-2</v>
      </c>
      <c r="BU60">
        <v>1</v>
      </c>
      <c r="BV60">
        <v>4.4134245568142209E-2</v>
      </c>
      <c r="BW60">
        <v>0</v>
      </c>
      <c r="BX60">
        <v>1</v>
      </c>
      <c r="BZ60" t="s">
        <v>163</v>
      </c>
      <c r="CA60">
        <v>2.3035648571080918</v>
      </c>
      <c r="CB60">
        <v>0.94483846020107798</v>
      </c>
      <c r="CC60">
        <v>2.1764966725633257</v>
      </c>
      <c r="CD60" s="1">
        <v>5</v>
      </c>
      <c r="CE60">
        <v>1</v>
      </c>
    </row>
    <row r="61" spans="1:83" x14ac:dyDescent="0.25">
      <c r="A61" t="s">
        <v>100</v>
      </c>
      <c r="B61">
        <v>1.4599867186202434E-2</v>
      </c>
      <c r="C61" s="4">
        <v>0.5679723502304147</v>
      </c>
      <c r="D61">
        <v>8.2923208787993082E-3</v>
      </c>
      <c r="E61">
        <v>0</v>
      </c>
      <c r="F61">
        <v>2</v>
      </c>
      <c r="H61" t="s">
        <v>147</v>
      </c>
      <c r="I61">
        <v>0.10986417862388331</v>
      </c>
      <c r="J61" s="4">
        <v>0.92500000000000004</v>
      </c>
      <c r="K61">
        <v>0.10162436522709208</v>
      </c>
      <c r="L61" s="1">
        <v>0</v>
      </c>
      <c r="M61">
        <v>2</v>
      </c>
      <c r="R61">
        <v>60.307320622974927</v>
      </c>
      <c r="S61">
        <v>112</v>
      </c>
      <c r="T61">
        <v>120</v>
      </c>
      <c r="V61" t="s">
        <v>89</v>
      </c>
      <c r="W61">
        <v>8.5089466512239531E-2</v>
      </c>
      <c r="X61">
        <v>1</v>
      </c>
      <c r="Y61">
        <v>8.5089466512239531E-2</v>
      </c>
      <c r="Z61">
        <v>0</v>
      </c>
      <c r="AA61">
        <v>1</v>
      </c>
      <c r="AC61" t="s">
        <v>141</v>
      </c>
      <c r="AD61">
        <v>0.19500446970574523</v>
      </c>
      <c r="AE61">
        <v>0.72586193250656006</v>
      </c>
      <c r="AF61">
        <v>0.14154632122802918</v>
      </c>
      <c r="AG61">
        <v>1</v>
      </c>
      <c r="AH61">
        <v>3</v>
      </c>
      <c r="AJ61" t="s">
        <v>100</v>
      </c>
      <c r="AK61">
        <v>5.6203679447206431E-3</v>
      </c>
      <c r="AL61" s="4">
        <v>1</v>
      </c>
      <c r="AM61">
        <v>5.6203679447206431E-3</v>
      </c>
      <c r="AN61">
        <v>0</v>
      </c>
      <c r="AO61">
        <v>1</v>
      </c>
      <c r="AQ61" t="s">
        <v>145</v>
      </c>
      <c r="AR61">
        <v>4.1504283779164432E-3</v>
      </c>
      <c r="AS61" s="4">
        <v>1</v>
      </c>
      <c r="AT61">
        <v>4.1504283779164432E-3</v>
      </c>
      <c r="AU61">
        <v>0</v>
      </c>
      <c r="AV61">
        <v>1</v>
      </c>
      <c r="AX61" t="s">
        <v>108</v>
      </c>
      <c r="AY61">
        <v>8.1876389516908725E-3</v>
      </c>
      <c r="AZ61">
        <v>0.77900199446197926</v>
      </c>
      <c r="BA61">
        <v>6.3781870733017791E-3</v>
      </c>
      <c r="BB61">
        <v>3</v>
      </c>
      <c r="BC61">
        <v>3</v>
      </c>
      <c r="BE61" t="s">
        <v>106</v>
      </c>
      <c r="BF61">
        <v>0.38525592516563584</v>
      </c>
      <c r="BG61">
        <v>0.32384790767537414</v>
      </c>
      <c r="BH61">
        <v>0.42259084924517931</v>
      </c>
      <c r="BI61">
        <v>6</v>
      </c>
      <c r="BJ61">
        <v>5</v>
      </c>
      <c r="BL61" t="s">
        <v>111</v>
      </c>
      <c r="BM61">
        <v>2.1704335561237258</v>
      </c>
      <c r="BN61">
        <v>0.46897606820178722</v>
      </c>
      <c r="BO61">
        <v>1.0178813954441279</v>
      </c>
      <c r="BP61">
        <v>9</v>
      </c>
      <c r="BQ61">
        <v>5</v>
      </c>
      <c r="BS61" t="s">
        <v>88</v>
      </c>
      <c r="BT61">
        <v>0.57962837059224348</v>
      </c>
      <c r="BU61">
        <v>1</v>
      </c>
      <c r="BV61">
        <v>0.57962837059224348</v>
      </c>
      <c r="BW61">
        <v>0</v>
      </c>
      <c r="BX61">
        <v>1</v>
      </c>
      <c r="BZ61" t="s">
        <v>934</v>
      </c>
      <c r="CA61">
        <v>4.1371265821877552</v>
      </c>
      <c r="CB61">
        <v>0.38577810595285023</v>
      </c>
      <c r="CC61">
        <v>1.596012856963581</v>
      </c>
      <c r="CD61" s="1">
        <v>3</v>
      </c>
      <c r="CE61">
        <v>5</v>
      </c>
    </row>
    <row r="62" spans="1:83" x14ac:dyDescent="0.25">
      <c r="A62" t="s">
        <v>103</v>
      </c>
      <c r="B62">
        <v>2.3590223189687686E-3</v>
      </c>
      <c r="C62" s="4">
        <v>1</v>
      </c>
      <c r="D62">
        <v>2.3590223189687686E-3</v>
      </c>
      <c r="E62">
        <v>0</v>
      </c>
      <c r="F62">
        <v>1</v>
      </c>
      <c r="J62" s="4"/>
      <c r="K62">
        <v>76.324957530971759</v>
      </c>
      <c r="L62">
        <v>104</v>
      </c>
      <c r="M62">
        <v>143</v>
      </c>
      <c r="V62" t="s">
        <v>106</v>
      </c>
      <c r="W62">
        <v>2.8983727677518511E-2</v>
      </c>
      <c r="X62">
        <v>0.60929541595925285</v>
      </c>
      <c r="Y62">
        <v>1.7659652411323352E-2</v>
      </c>
      <c r="Z62">
        <v>2</v>
      </c>
      <c r="AA62">
        <v>4</v>
      </c>
      <c r="AC62" t="s">
        <v>88</v>
      </c>
      <c r="AD62">
        <v>1.4899612760845178E-2</v>
      </c>
      <c r="AE62">
        <v>1</v>
      </c>
      <c r="AF62">
        <v>1.4899612760845178E-2</v>
      </c>
      <c r="AG62">
        <v>0</v>
      </c>
      <c r="AH62">
        <v>1</v>
      </c>
      <c r="AJ62" t="s">
        <v>103</v>
      </c>
      <c r="AK62">
        <v>3.5414087133800093E-2</v>
      </c>
      <c r="AL62" s="4">
        <v>0.74802072133711284</v>
      </c>
      <c r="AM62">
        <v>2.6490471003320512E-2</v>
      </c>
      <c r="AN62">
        <v>0</v>
      </c>
      <c r="AO62">
        <v>2</v>
      </c>
      <c r="AQ62" t="s">
        <v>89</v>
      </c>
      <c r="AR62">
        <v>1.547661035123538</v>
      </c>
      <c r="AS62" s="4">
        <v>0.97863265244538444</v>
      </c>
      <c r="AT62">
        <v>1.5145916238893173</v>
      </c>
      <c r="AU62">
        <v>2</v>
      </c>
      <c r="AV62">
        <v>1</v>
      </c>
      <c r="AX62" t="s">
        <v>497</v>
      </c>
      <c r="AY62">
        <v>7.1453769129166773E-3</v>
      </c>
      <c r="AZ62">
        <v>0.93549890168408434</v>
      </c>
      <c r="BA62">
        <v>6.6844922541523652E-3</v>
      </c>
      <c r="BB62">
        <v>0</v>
      </c>
      <c r="BC62">
        <v>2</v>
      </c>
      <c r="BE62" t="s">
        <v>108</v>
      </c>
      <c r="BF62">
        <v>1.3114075409851222</v>
      </c>
      <c r="BG62">
        <v>0.48213736523554074</v>
      </c>
      <c r="BH62">
        <v>0.12476432528443168</v>
      </c>
      <c r="BI62">
        <v>5</v>
      </c>
      <c r="BJ62">
        <v>2</v>
      </c>
      <c r="BL62" t="s">
        <v>88</v>
      </c>
      <c r="BM62">
        <v>1.1744283280218227E-2</v>
      </c>
      <c r="BN62">
        <v>1</v>
      </c>
      <c r="BO62">
        <v>1.1744283280218227E-2</v>
      </c>
      <c r="BP62">
        <v>0</v>
      </c>
      <c r="BQ62">
        <v>1</v>
      </c>
      <c r="BS62" t="s">
        <v>164</v>
      </c>
      <c r="BT62">
        <v>5.1056937923296089E-2</v>
      </c>
      <c r="BU62">
        <v>1</v>
      </c>
      <c r="BV62">
        <v>5.1056937923296089E-2</v>
      </c>
      <c r="BW62">
        <v>0</v>
      </c>
      <c r="BX62">
        <v>1</v>
      </c>
      <c r="BZ62" t="s">
        <v>111</v>
      </c>
      <c r="CA62">
        <v>1.2149519300132587</v>
      </c>
      <c r="CB62">
        <v>0.43112102811493319</v>
      </c>
      <c r="CC62">
        <v>0.52379132517753846</v>
      </c>
      <c r="CD62" s="1">
        <v>4</v>
      </c>
      <c r="CE62">
        <v>7</v>
      </c>
    </row>
    <row r="63" spans="1:83" x14ac:dyDescent="0.25">
      <c r="A63" t="s">
        <v>90</v>
      </c>
      <c r="B63">
        <v>5.5603123215194339E-2</v>
      </c>
      <c r="C63" s="4">
        <v>0.41390002268774106</v>
      </c>
      <c r="D63">
        <v>2.30141339602782E-2</v>
      </c>
      <c r="E63">
        <v>0</v>
      </c>
      <c r="F63">
        <v>3</v>
      </c>
      <c r="V63" t="s">
        <v>108</v>
      </c>
      <c r="W63">
        <v>3.4582717091453406E-2</v>
      </c>
      <c r="X63">
        <v>0.80139179154253193</v>
      </c>
      <c r="Y63">
        <v>2.7714305606328385E-2</v>
      </c>
      <c r="Z63">
        <v>1</v>
      </c>
      <c r="AA63">
        <v>2</v>
      </c>
      <c r="AC63" t="s">
        <v>164</v>
      </c>
      <c r="AD63">
        <v>0.61391272177257383</v>
      </c>
      <c r="AE63">
        <v>0.95866184749207606</v>
      </c>
      <c r="AF63">
        <v>0.58853470405338448</v>
      </c>
      <c r="AG63">
        <v>1</v>
      </c>
      <c r="AH63">
        <v>1</v>
      </c>
      <c r="AJ63" t="s">
        <v>90</v>
      </c>
      <c r="AK63">
        <v>8.4582435109691861E-3</v>
      </c>
      <c r="AL63" s="4">
        <v>0.52131077967745842</v>
      </c>
      <c r="AM63">
        <v>4.4093735194051494E-3</v>
      </c>
      <c r="AN63">
        <v>1</v>
      </c>
      <c r="AO63">
        <v>2</v>
      </c>
      <c r="AQ63" t="s">
        <v>106</v>
      </c>
      <c r="AR63">
        <v>1.8564760546222772</v>
      </c>
      <c r="AS63" s="4">
        <v>0.75305651685049158</v>
      </c>
      <c r="AT63">
        <v>1.3980313913101949</v>
      </c>
      <c r="AU63">
        <v>9</v>
      </c>
      <c r="AV63">
        <v>3</v>
      </c>
      <c r="AX63" t="s">
        <v>99</v>
      </c>
      <c r="AY63">
        <v>0.16921506288259858</v>
      </c>
      <c r="AZ63">
        <v>0.30154415808670942</v>
      </c>
      <c r="BA63">
        <v>5.1025813672522784E-2</v>
      </c>
      <c r="BB63">
        <v>7</v>
      </c>
      <c r="BC63">
        <v>5</v>
      </c>
      <c r="BE63" t="s">
        <v>497</v>
      </c>
      <c r="BF63">
        <v>0.17322639582320715</v>
      </c>
      <c r="BG63">
        <v>1</v>
      </c>
      <c r="BH63">
        <v>0.63227857656058628</v>
      </c>
      <c r="BI63">
        <v>0</v>
      </c>
      <c r="BJ63">
        <v>1</v>
      </c>
      <c r="BL63" t="s">
        <v>142</v>
      </c>
      <c r="BM63">
        <v>1.2400680186321246E-2</v>
      </c>
      <c r="BN63">
        <v>1</v>
      </c>
      <c r="BO63">
        <v>1.2400680186321246E-2</v>
      </c>
      <c r="BP63">
        <v>0</v>
      </c>
      <c r="BQ63">
        <v>1</v>
      </c>
      <c r="BS63" t="s">
        <v>112</v>
      </c>
      <c r="BT63">
        <v>0.15352148209421376</v>
      </c>
      <c r="BU63">
        <v>0.42094922404700919</v>
      </c>
      <c r="BV63">
        <v>6.4624748762106096E-2</v>
      </c>
      <c r="BW63">
        <v>4</v>
      </c>
      <c r="BX63">
        <v>5</v>
      </c>
      <c r="BZ63" t="s">
        <v>112</v>
      </c>
      <c r="CA63">
        <v>1.8624886916428045</v>
      </c>
      <c r="CB63">
        <v>0.90653902079670667</v>
      </c>
      <c r="CC63">
        <v>1.6884186747668073</v>
      </c>
      <c r="CD63" s="1">
        <v>7</v>
      </c>
      <c r="CE63">
        <v>1</v>
      </c>
    </row>
    <row r="64" spans="1:83" x14ac:dyDescent="0.25">
      <c r="A64" t="s">
        <v>147</v>
      </c>
      <c r="B64">
        <v>3.2837086076340671E-2</v>
      </c>
      <c r="C64" s="4">
        <v>1</v>
      </c>
      <c r="D64">
        <v>3.2837086076340671E-2</v>
      </c>
      <c r="E64">
        <v>0</v>
      </c>
      <c r="F64">
        <v>1</v>
      </c>
      <c r="V64" t="s">
        <v>99</v>
      </c>
      <c r="W64">
        <v>0.23743908077951845</v>
      </c>
      <c r="X64">
        <v>0.54604537398238839</v>
      </c>
      <c r="Y64">
        <v>0.12965251166228667</v>
      </c>
      <c r="Z64">
        <v>4</v>
      </c>
      <c r="AA64">
        <v>3</v>
      </c>
      <c r="AC64" t="s">
        <v>144</v>
      </c>
      <c r="AD64">
        <v>0.99529294520431744</v>
      </c>
      <c r="AE64">
        <v>0.53143775966524287</v>
      </c>
      <c r="AF64">
        <v>0.5289362530100038</v>
      </c>
      <c r="AG64">
        <v>2</v>
      </c>
      <c r="AH64">
        <v>2</v>
      </c>
      <c r="AJ64" t="s">
        <v>147</v>
      </c>
      <c r="AK64">
        <v>0.11869604294533395</v>
      </c>
      <c r="AL64" s="4">
        <v>0.99592159878512032</v>
      </c>
      <c r="AM64">
        <v>0.11821195285958429</v>
      </c>
      <c r="AN64">
        <v>1</v>
      </c>
      <c r="AO64">
        <v>1</v>
      </c>
      <c r="AQ64" t="s">
        <v>108</v>
      </c>
      <c r="AR64">
        <v>0.22759535967081332</v>
      </c>
      <c r="AS64" s="4">
        <v>0.28612850846671317</v>
      </c>
      <c r="AT64">
        <v>6.5121520796554935E-2</v>
      </c>
      <c r="AU64">
        <v>6</v>
      </c>
      <c r="AV64">
        <v>4</v>
      </c>
      <c r="AX64" t="s">
        <v>100</v>
      </c>
      <c r="AY64">
        <v>3.7184370862491996E-2</v>
      </c>
      <c r="AZ64">
        <v>0.92500149229549156</v>
      </c>
      <c r="BA64">
        <v>3.4395598537874092E-2</v>
      </c>
      <c r="BB64">
        <v>1</v>
      </c>
      <c r="BC64">
        <v>2</v>
      </c>
      <c r="BE64" t="s">
        <v>99</v>
      </c>
      <c r="BF64">
        <v>0.50351772460376265</v>
      </c>
      <c r="BG64">
        <v>0.44342006116750143</v>
      </c>
      <c r="BH64">
        <v>0.17322639582320715</v>
      </c>
      <c r="BI64">
        <v>3</v>
      </c>
      <c r="BJ64">
        <v>6</v>
      </c>
      <c r="BL64" t="s">
        <v>143</v>
      </c>
      <c r="BM64">
        <v>9.7581232100752549E-2</v>
      </c>
      <c r="BN64">
        <v>1</v>
      </c>
      <c r="BO64">
        <v>9.7581232100752549E-2</v>
      </c>
      <c r="BP64">
        <v>0</v>
      </c>
      <c r="BQ64">
        <v>1</v>
      </c>
      <c r="BS64" t="s">
        <v>145</v>
      </c>
      <c r="BT64">
        <v>2.0410932017467863E-3</v>
      </c>
      <c r="BU64">
        <v>0.70716228467815057</v>
      </c>
      <c r="BV64">
        <v>1.4433841317882986E-3</v>
      </c>
      <c r="BW64">
        <v>0</v>
      </c>
      <c r="BX64">
        <v>2</v>
      </c>
      <c r="BZ64" t="s">
        <v>145</v>
      </c>
      <c r="CA64">
        <v>2.8311029053012795E-3</v>
      </c>
      <c r="CB64">
        <v>1</v>
      </c>
      <c r="CC64">
        <v>2.8311029053012795E-3</v>
      </c>
      <c r="CD64" s="1">
        <v>0</v>
      </c>
      <c r="CE64">
        <v>1</v>
      </c>
    </row>
    <row r="65" spans="1:83" x14ac:dyDescent="0.25">
      <c r="A65" t="s">
        <v>148</v>
      </c>
      <c r="B65">
        <v>2.6176317175722968E-2</v>
      </c>
      <c r="C65" s="4">
        <v>1</v>
      </c>
      <c r="D65">
        <v>2.6176317175722968E-2</v>
      </c>
      <c r="E65">
        <v>0</v>
      </c>
      <c r="F65">
        <v>1</v>
      </c>
      <c r="V65" t="s">
        <v>909</v>
      </c>
      <c r="W65">
        <v>4.2847672260389248E-2</v>
      </c>
      <c r="X65">
        <v>1</v>
      </c>
      <c r="Y65">
        <v>4.2847672260389248E-2</v>
      </c>
      <c r="Z65">
        <v>0</v>
      </c>
      <c r="AA65">
        <v>1</v>
      </c>
      <c r="AC65" t="s">
        <v>112</v>
      </c>
      <c r="AD65">
        <v>4.4243622464137857</v>
      </c>
      <c r="AE65">
        <v>0.45625449296782611</v>
      </c>
      <c r="AF65">
        <v>2.0186351534435141</v>
      </c>
      <c r="AG65">
        <v>11</v>
      </c>
      <c r="AH65">
        <v>5</v>
      </c>
      <c r="AJ65" t="s">
        <v>148</v>
      </c>
      <c r="AK65">
        <v>6.9331546179400624E-3</v>
      </c>
      <c r="AL65" s="4">
        <v>0.93106508875739646</v>
      </c>
      <c r="AM65">
        <v>6.4552182197211176E-3</v>
      </c>
      <c r="AN65">
        <v>0</v>
      </c>
      <c r="AO65">
        <v>2</v>
      </c>
      <c r="AQ65" t="s">
        <v>497</v>
      </c>
      <c r="AR65">
        <v>0.21351253383175298</v>
      </c>
      <c r="AS65" s="4">
        <v>0.97806001873505122</v>
      </c>
      <c r="AT65">
        <v>0.20882807283965257</v>
      </c>
      <c r="AU65">
        <v>2</v>
      </c>
      <c r="AV65">
        <v>1</v>
      </c>
      <c r="AX65" t="s">
        <v>90</v>
      </c>
      <c r="AY65">
        <v>4.5729286586981416E-2</v>
      </c>
      <c r="AZ65">
        <v>0.5842539640715656</v>
      </c>
      <c r="BA65">
        <v>2.6717516962608566E-2</v>
      </c>
      <c r="BB65">
        <v>0</v>
      </c>
      <c r="BC65">
        <v>4</v>
      </c>
      <c r="BE65" t="s">
        <v>90</v>
      </c>
      <c r="BF65">
        <v>0.52243387358445714</v>
      </c>
      <c r="BG65">
        <v>0.80526058830709146</v>
      </c>
      <c r="BH65">
        <v>0.22326986024272158</v>
      </c>
      <c r="BI65">
        <v>1</v>
      </c>
      <c r="BJ65">
        <v>3</v>
      </c>
      <c r="BL65" t="s">
        <v>164</v>
      </c>
      <c r="BM65">
        <v>0.24511513897911585</v>
      </c>
      <c r="BN65">
        <v>0.98931878063686651</v>
      </c>
      <c r="BO65">
        <v>0.24249701041045496</v>
      </c>
      <c r="BP65">
        <v>1</v>
      </c>
      <c r="BQ65">
        <v>1</v>
      </c>
      <c r="BS65" t="s">
        <v>146</v>
      </c>
      <c r="BT65">
        <v>0.48184510976413536</v>
      </c>
      <c r="BU65">
        <v>1</v>
      </c>
      <c r="BV65">
        <v>0.48184510976413536</v>
      </c>
      <c r="BW65">
        <v>0</v>
      </c>
      <c r="BX65">
        <v>1</v>
      </c>
      <c r="BZ65" t="s">
        <v>146</v>
      </c>
      <c r="CA65">
        <v>0.21941047516084922</v>
      </c>
      <c r="CB65">
        <v>1</v>
      </c>
      <c r="CC65">
        <v>0.21941047516084922</v>
      </c>
      <c r="CD65" s="1">
        <v>0</v>
      </c>
      <c r="CE65">
        <v>1</v>
      </c>
    </row>
    <row r="66" spans="1:83" x14ac:dyDescent="0.25">
      <c r="A66" t="s">
        <v>149</v>
      </c>
      <c r="B66">
        <v>1.0785904185659342E-3</v>
      </c>
      <c r="C66" s="4">
        <v>1</v>
      </c>
      <c r="D66">
        <v>1.0785904185659342E-3</v>
      </c>
      <c r="E66">
        <v>0</v>
      </c>
      <c r="F66">
        <v>1</v>
      </c>
      <c r="V66" t="s">
        <v>100</v>
      </c>
      <c r="W66">
        <v>4.7743904694876674E-2</v>
      </c>
      <c r="X66">
        <v>0.42521713923751653</v>
      </c>
      <c r="Y66">
        <v>2.0301526570384094E-2</v>
      </c>
      <c r="Z66">
        <v>0</v>
      </c>
      <c r="AA66">
        <v>3</v>
      </c>
      <c r="AC66" t="s">
        <v>145</v>
      </c>
      <c r="AD66">
        <v>5.3794131777422774E-2</v>
      </c>
      <c r="AE66">
        <v>0.73028624395842079</v>
      </c>
      <c r="AF66">
        <v>3.9285114442738404E-2</v>
      </c>
      <c r="AG66">
        <v>0</v>
      </c>
      <c r="AH66">
        <v>3</v>
      </c>
      <c r="AJ66" t="s">
        <v>166</v>
      </c>
      <c r="AK66">
        <v>0</v>
      </c>
      <c r="AL66" s="4">
        <v>0</v>
      </c>
      <c r="AM66">
        <v>0</v>
      </c>
      <c r="AN66">
        <v>0</v>
      </c>
      <c r="AO66">
        <v>0</v>
      </c>
      <c r="AQ66" t="s">
        <v>99</v>
      </c>
      <c r="AR66">
        <v>0.1636962253143297</v>
      </c>
      <c r="AS66" s="4">
        <v>0.4188694692186512</v>
      </c>
      <c r="AT66">
        <v>6.8567351010510022E-2</v>
      </c>
      <c r="AU66">
        <v>7</v>
      </c>
      <c r="AV66">
        <v>4</v>
      </c>
      <c r="AX66" t="s">
        <v>148</v>
      </c>
      <c r="AY66">
        <v>3.8050333024917406E-3</v>
      </c>
      <c r="AZ66">
        <v>1</v>
      </c>
      <c r="BA66">
        <v>3.8050333024917406E-3</v>
      </c>
      <c r="BB66">
        <v>0</v>
      </c>
      <c r="BC66">
        <v>1</v>
      </c>
      <c r="BE66" t="s">
        <v>147</v>
      </c>
      <c r="BF66">
        <v>7.5902123834299881E-2</v>
      </c>
      <c r="BG66">
        <v>0.50248881607964213</v>
      </c>
      <c r="BH66">
        <v>0.42069540839417263</v>
      </c>
      <c r="BI66">
        <v>0</v>
      </c>
      <c r="BJ66">
        <v>2</v>
      </c>
      <c r="BL66" t="s">
        <v>144</v>
      </c>
      <c r="BM66">
        <v>3.3565750880268034E-3</v>
      </c>
      <c r="BN66">
        <v>1</v>
      </c>
      <c r="BO66">
        <v>3.3565750880268034E-3</v>
      </c>
      <c r="BP66">
        <v>0</v>
      </c>
      <c r="BQ66">
        <v>1</v>
      </c>
      <c r="BS66" t="s">
        <v>89</v>
      </c>
      <c r="BT66">
        <v>6.4770937667761569E-2</v>
      </c>
      <c r="BU66">
        <v>1</v>
      </c>
      <c r="BV66">
        <v>6.4770937667761569E-2</v>
      </c>
      <c r="BW66">
        <v>0</v>
      </c>
      <c r="BX66">
        <v>1</v>
      </c>
      <c r="BZ66" t="s">
        <v>89</v>
      </c>
      <c r="CA66">
        <v>0.55517237460054369</v>
      </c>
      <c r="CB66">
        <v>1</v>
      </c>
      <c r="CC66">
        <v>0.55517237460054369</v>
      </c>
      <c r="CD66" s="1">
        <v>0</v>
      </c>
      <c r="CE66">
        <v>1</v>
      </c>
    </row>
    <row r="67" spans="1:83" x14ac:dyDescent="0.25">
      <c r="A67" t="s">
        <v>150</v>
      </c>
      <c r="B67">
        <v>6.3075463074031245E-3</v>
      </c>
      <c r="C67" s="4">
        <v>1</v>
      </c>
      <c r="D67">
        <v>6.3075463074031245E-3</v>
      </c>
      <c r="E67">
        <v>0</v>
      </c>
      <c r="F67">
        <v>1</v>
      </c>
      <c r="V67" t="s">
        <v>90</v>
      </c>
      <c r="W67">
        <v>1.2558385117770294E-2</v>
      </c>
      <c r="X67">
        <v>0.44897959183673469</v>
      </c>
      <c r="Y67">
        <v>5.6384586243050294E-3</v>
      </c>
      <c r="Z67">
        <v>0</v>
      </c>
      <c r="AA67">
        <v>4</v>
      </c>
      <c r="AC67" t="s">
        <v>146</v>
      </c>
      <c r="AD67">
        <v>6.6545469694383533E-2</v>
      </c>
      <c r="AE67">
        <v>0.87211760613007683</v>
      </c>
      <c r="AF67">
        <v>5.8035475728667345E-2</v>
      </c>
      <c r="AG67">
        <v>0</v>
      </c>
      <c r="AH67">
        <v>2</v>
      </c>
      <c r="AJ67" t="s">
        <v>167</v>
      </c>
      <c r="AK67">
        <v>2.0652309954687231</v>
      </c>
      <c r="AL67" s="4">
        <v>1</v>
      </c>
      <c r="AM67">
        <v>2.0652309954687231</v>
      </c>
      <c r="AN67">
        <v>0</v>
      </c>
      <c r="AO67">
        <v>1</v>
      </c>
      <c r="AQ67" t="s">
        <v>90</v>
      </c>
      <c r="AR67">
        <v>0.60246493413423463</v>
      </c>
      <c r="AS67" s="4">
        <v>0.42858057677497424</v>
      </c>
      <c r="AT67">
        <v>0.25820476895794714</v>
      </c>
      <c r="AU67">
        <v>3</v>
      </c>
      <c r="AV67">
        <v>4</v>
      </c>
      <c r="AX67" t="s">
        <v>191</v>
      </c>
      <c r="AY67">
        <v>0</v>
      </c>
      <c r="AZ67">
        <v>0</v>
      </c>
      <c r="BA67">
        <v>0</v>
      </c>
      <c r="BB67">
        <v>0</v>
      </c>
      <c r="BC67">
        <v>0</v>
      </c>
      <c r="BE67" t="s">
        <v>151</v>
      </c>
      <c r="BF67">
        <v>0.14705687773226842</v>
      </c>
      <c r="BG67">
        <v>0.92411759604544275</v>
      </c>
      <c r="BH67">
        <v>3.8139968343427734E-2</v>
      </c>
      <c r="BI67">
        <v>0</v>
      </c>
      <c r="BJ67">
        <v>2</v>
      </c>
      <c r="BL67" t="s">
        <v>112</v>
      </c>
      <c r="BM67">
        <v>3.5517170398249922</v>
      </c>
      <c r="BN67">
        <v>0.60009965101144735</v>
      </c>
      <c r="BO67">
        <v>2.1313841560903888</v>
      </c>
      <c r="BP67">
        <v>12</v>
      </c>
      <c r="BQ67">
        <v>3</v>
      </c>
      <c r="BS67" t="s">
        <v>106</v>
      </c>
      <c r="BT67">
        <v>0.10244233826119786</v>
      </c>
      <c r="BU67">
        <v>0.33669921151744509</v>
      </c>
      <c r="BV67">
        <v>3.4492254518548718E-2</v>
      </c>
      <c r="BW67">
        <v>6</v>
      </c>
      <c r="BX67">
        <v>6</v>
      </c>
      <c r="BZ67" t="s">
        <v>106</v>
      </c>
      <c r="CA67">
        <v>0.19581012513709625</v>
      </c>
      <c r="CB67">
        <v>0.31801447251491688</v>
      </c>
      <c r="CC67">
        <v>6.2270453658553528E-2</v>
      </c>
      <c r="CD67" s="1">
        <v>4</v>
      </c>
      <c r="CE67">
        <v>5</v>
      </c>
    </row>
    <row r="68" spans="1:83" x14ac:dyDescent="0.25">
      <c r="A68" t="s">
        <v>151</v>
      </c>
      <c r="B68">
        <v>2.4305078437860039E-3</v>
      </c>
      <c r="C68" s="4">
        <v>1</v>
      </c>
      <c r="D68">
        <v>2.4305078437860039E-3</v>
      </c>
      <c r="E68">
        <v>0</v>
      </c>
      <c r="F68">
        <v>1</v>
      </c>
      <c r="V68" t="s">
        <v>480</v>
      </c>
      <c r="W68">
        <v>1.7940550168243277E-3</v>
      </c>
      <c r="X68">
        <v>1</v>
      </c>
      <c r="Y68">
        <v>1.7940550168243277E-3</v>
      </c>
      <c r="Z68">
        <v>0</v>
      </c>
      <c r="AA68">
        <v>1</v>
      </c>
      <c r="AC68" t="s">
        <v>89</v>
      </c>
      <c r="AD68">
        <v>0.3644860808351838</v>
      </c>
      <c r="AE68">
        <v>0.57229779028559513</v>
      </c>
      <c r="AF68">
        <v>0.20859457865183251</v>
      </c>
      <c r="AG68">
        <v>4</v>
      </c>
      <c r="AH68">
        <v>3</v>
      </c>
      <c r="AJ68" t="s">
        <v>168</v>
      </c>
      <c r="AK68">
        <v>0.15660519396919231</v>
      </c>
      <c r="AL68" s="4">
        <v>1</v>
      </c>
      <c r="AM68">
        <v>0.15660519396919231</v>
      </c>
      <c r="AN68">
        <v>0</v>
      </c>
      <c r="AO68">
        <v>1</v>
      </c>
      <c r="AQ68" t="s">
        <v>147</v>
      </c>
      <c r="AR68">
        <v>4.8022324431371772E-3</v>
      </c>
      <c r="AS68" s="4">
        <v>1</v>
      </c>
      <c r="AT68">
        <v>4.8022324431371772E-3</v>
      </c>
      <c r="AU68">
        <v>0</v>
      </c>
      <c r="AV68">
        <v>1</v>
      </c>
      <c r="AX68" t="s">
        <v>192</v>
      </c>
      <c r="AY68">
        <v>1.0313861437942948</v>
      </c>
      <c r="AZ68">
        <v>1</v>
      </c>
      <c r="BA68">
        <v>1.0313861437942948</v>
      </c>
      <c r="BB68">
        <v>0</v>
      </c>
      <c r="BC68">
        <v>1</v>
      </c>
      <c r="BE68" t="s">
        <v>906</v>
      </c>
      <c r="BF68">
        <v>6.3765882287862459E-3</v>
      </c>
      <c r="BG68">
        <v>1</v>
      </c>
      <c r="BH68">
        <v>0.1358978483318925</v>
      </c>
      <c r="BI68">
        <v>0</v>
      </c>
      <c r="BJ68">
        <v>1</v>
      </c>
      <c r="BL68" t="s">
        <v>145</v>
      </c>
      <c r="BM68">
        <v>5.352431930646296E-2</v>
      </c>
      <c r="BN68">
        <v>0.94021530850433754</v>
      </c>
      <c r="BO68">
        <v>5.032438438921074E-2</v>
      </c>
      <c r="BP68">
        <v>2</v>
      </c>
      <c r="BQ68">
        <v>1</v>
      </c>
      <c r="BS68" t="s">
        <v>497</v>
      </c>
      <c r="BT68">
        <v>1.0492292342614941E-3</v>
      </c>
      <c r="BU68">
        <v>1</v>
      </c>
      <c r="BV68">
        <v>1.0492292342614941E-3</v>
      </c>
      <c r="BW68">
        <v>0</v>
      </c>
      <c r="BX68">
        <v>1</v>
      </c>
      <c r="BZ68" t="s">
        <v>497</v>
      </c>
      <c r="CA68">
        <v>2.3308953578378051E-2</v>
      </c>
      <c r="CB68">
        <v>1</v>
      </c>
      <c r="CC68">
        <v>2.3308953578378051E-2</v>
      </c>
      <c r="CD68" s="1">
        <v>0</v>
      </c>
      <c r="CE68">
        <v>1</v>
      </c>
    </row>
    <row r="69" spans="1:83" x14ac:dyDescent="0.25">
      <c r="A69" t="s">
        <v>152</v>
      </c>
      <c r="B69">
        <v>8.3049359714141152E-2</v>
      </c>
      <c r="C69" s="4">
        <v>1</v>
      </c>
      <c r="D69">
        <v>8.3049359714141152E-2</v>
      </c>
      <c r="E69">
        <v>0</v>
      </c>
      <c r="F69">
        <v>1</v>
      </c>
      <c r="V69" t="s">
        <v>150</v>
      </c>
      <c r="W69">
        <v>3.1621757432971763E-2</v>
      </c>
      <c r="X69">
        <v>1</v>
      </c>
      <c r="Y69">
        <v>3.1621757432971763E-2</v>
      </c>
      <c r="Z69">
        <v>0</v>
      </c>
      <c r="AA69">
        <v>1</v>
      </c>
      <c r="AC69" t="s">
        <v>106</v>
      </c>
      <c r="AD69">
        <v>0.58134133722326808</v>
      </c>
      <c r="AE69">
        <v>0.35192355605657732</v>
      </c>
      <c r="AF69">
        <v>0.2045877106782984</v>
      </c>
      <c r="AG69">
        <v>8</v>
      </c>
      <c r="AH69">
        <v>4</v>
      </c>
      <c r="AJ69" t="s">
        <v>169</v>
      </c>
      <c r="AK69">
        <v>0.74387467135366347</v>
      </c>
      <c r="AL69" s="4">
        <v>1</v>
      </c>
      <c r="AM69">
        <v>0.74387467135366347</v>
      </c>
      <c r="AN69">
        <v>0</v>
      </c>
      <c r="AO69">
        <v>1</v>
      </c>
      <c r="AQ69" t="s">
        <v>148</v>
      </c>
      <c r="AR69">
        <v>0.26028099841803504</v>
      </c>
      <c r="AS69" s="4">
        <v>1</v>
      </c>
      <c r="AT69">
        <v>0.26028099841803504</v>
      </c>
      <c r="AU69">
        <v>0</v>
      </c>
      <c r="AV69">
        <v>1</v>
      </c>
      <c r="AX69" t="s">
        <v>193</v>
      </c>
      <c r="AY69">
        <v>4.9113625894966408E-2</v>
      </c>
      <c r="AZ69">
        <v>1</v>
      </c>
      <c r="BA69">
        <v>4.9113625894966408E-2</v>
      </c>
      <c r="BB69">
        <v>0</v>
      </c>
      <c r="BC69">
        <v>1</v>
      </c>
      <c r="BE69" t="s">
        <v>907</v>
      </c>
      <c r="BF69">
        <v>2.5506352915144984E-2</v>
      </c>
      <c r="BG69">
        <v>1</v>
      </c>
      <c r="BH69">
        <v>6.3765882287862459E-3</v>
      </c>
      <c r="BI69">
        <v>0</v>
      </c>
      <c r="BJ69">
        <v>1</v>
      </c>
      <c r="BL69" t="s">
        <v>146</v>
      </c>
      <c r="BM69">
        <v>1.9938056022879212E-2</v>
      </c>
      <c r="BN69">
        <v>1</v>
      </c>
      <c r="BO69">
        <v>1.9938056022879212E-2</v>
      </c>
      <c r="BP69">
        <v>0</v>
      </c>
      <c r="BQ69">
        <v>1</v>
      </c>
      <c r="BS69" t="s">
        <v>99</v>
      </c>
      <c r="BT69">
        <v>0.12021770636879457</v>
      </c>
      <c r="BU69">
        <v>0.58530522086807957</v>
      </c>
      <c r="BV69">
        <v>7.0364051178441245E-2</v>
      </c>
      <c r="BW69">
        <v>3</v>
      </c>
      <c r="BX69">
        <v>6</v>
      </c>
      <c r="BZ69" t="s">
        <v>99</v>
      </c>
      <c r="CA69">
        <v>0.42051683426957004</v>
      </c>
      <c r="CB69">
        <v>0.52545846250853878</v>
      </c>
      <c r="CC69">
        <v>0.22096412919424629</v>
      </c>
      <c r="CD69" s="1">
        <v>4</v>
      </c>
      <c r="CE69">
        <v>2</v>
      </c>
    </row>
    <row r="70" spans="1:83" x14ac:dyDescent="0.25">
      <c r="A70" t="s">
        <v>153</v>
      </c>
      <c r="B70">
        <v>2.1025154358010416E-3</v>
      </c>
      <c r="C70" s="4">
        <v>1</v>
      </c>
      <c r="D70">
        <v>2.1025154358010416E-3</v>
      </c>
      <c r="E70">
        <v>0</v>
      </c>
      <c r="F70">
        <v>1</v>
      </c>
      <c r="V70" t="s">
        <v>481</v>
      </c>
      <c r="W70">
        <v>2.8792020084292139E-3</v>
      </c>
      <c r="X70">
        <v>1</v>
      </c>
      <c r="Y70">
        <v>2.8792020084292139E-3</v>
      </c>
      <c r="Z70">
        <v>0</v>
      </c>
      <c r="AA70">
        <v>1</v>
      </c>
      <c r="AC70" t="s">
        <v>165</v>
      </c>
      <c r="AD70">
        <v>4.2739925051029991E-2</v>
      </c>
      <c r="AE70">
        <v>1</v>
      </c>
      <c r="AF70">
        <v>4.2739925051029991E-2</v>
      </c>
      <c r="AG70">
        <v>0</v>
      </c>
      <c r="AH70">
        <v>1</v>
      </c>
      <c r="AJ70" t="s">
        <v>170</v>
      </c>
      <c r="AK70">
        <v>5.0015783823910791</v>
      </c>
      <c r="AL70" s="4">
        <v>1</v>
      </c>
      <c r="AM70">
        <v>5.0015783823910791</v>
      </c>
      <c r="AN70">
        <v>0</v>
      </c>
      <c r="AO70">
        <v>1</v>
      </c>
      <c r="AQ70" t="s">
        <v>151</v>
      </c>
      <c r="AR70">
        <v>4.4316584808232092E-3</v>
      </c>
      <c r="AS70" s="4">
        <v>0.54180985108820168</v>
      </c>
      <c r="AT70">
        <v>2.401116221568589E-3</v>
      </c>
      <c r="AU70">
        <v>0</v>
      </c>
      <c r="AV70">
        <v>2</v>
      </c>
      <c r="AX70" t="s">
        <v>194</v>
      </c>
      <c r="AY70">
        <v>9.8227251789932815E-2</v>
      </c>
      <c r="AZ70">
        <v>1</v>
      </c>
      <c r="BA70">
        <v>9.8227251789932815E-2</v>
      </c>
      <c r="BB70">
        <v>0</v>
      </c>
      <c r="BC70">
        <v>1</v>
      </c>
      <c r="BE70" t="s">
        <v>153</v>
      </c>
      <c r="BF70">
        <v>1.2753176457572492E-2</v>
      </c>
      <c r="BG70">
        <v>1</v>
      </c>
      <c r="BH70">
        <v>2.5506352915144984E-2</v>
      </c>
      <c r="BI70">
        <v>0</v>
      </c>
      <c r="BJ70">
        <v>1</v>
      </c>
      <c r="BL70" t="s">
        <v>89</v>
      </c>
      <c r="BM70">
        <v>0.32087552506779782</v>
      </c>
      <c r="BN70">
        <v>0.45523314717203361</v>
      </c>
      <c r="BO70">
        <v>0.14607317512709236</v>
      </c>
      <c r="BP70">
        <v>2</v>
      </c>
      <c r="BQ70">
        <v>3</v>
      </c>
      <c r="BS70" t="s">
        <v>100</v>
      </c>
      <c r="BT70">
        <v>1.7008338976024617E-2</v>
      </c>
      <c r="BU70">
        <v>1</v>
      </c>
      <c r="BV70">
        <v>1.7008338976024617E-2</v>
      </c>
      <c r="BW70">
        <v>0</v>
      </c>
      <c r="BX70">
        <v>1</v>
      </c>
      <c r="BZ70" t="s">
        <v>100</v>
      </c>
      <c r="CA70">
        <v>0.15679614607623713</v>
      </c>
      <c r="CB70">
        <v>0.99167664881623452</v>
      </c>
      <c r="CC70">
        <v>0.1554910766881836</v>
      </c>
      <c r="CD70" s="1">
        <v>1</v>
      </c>
      <c r="CE70">
        <v>1</v>
      </c>
    </row>
    <row r="71" spans="1:83" x14ac:dyDescent="0.25">
      <c r="D71">
        <v>66.808347823081249</v>
      </c>
      <c r="E71">
        <v>140</v>
      </c>
      <c r="F71">
        <v>151</v>
      </c>
      <c r="V71" t="s">
        <v>485</v>
      </c>
      <c r="W71">
        <v>1.7907232003645109E-3</v>
      </c>
      <c r="X71">
        <v>1</v>
      </c>
      <c r="Y71">
        <v>1.7907232003645109E-3</v>
      </c>
      <c r="Z71">
        <v>0</v>
      </c>
      <c r="AA71">
        <v>1</v>
      </c>
      <c r="AC71" t="s">
        <v>108</v>
      </c>
      <c r="AD71">
        <v>0.123980805642126</v>
      </c>
      <c r="AE71">
        <v>0.24035353994800324</v>
      </c>
      <c r="AF71">
        <v>2.9799225521690356E-2</v>
      </c>
      <c r="AG71">
        <v>2</v>
      </c>
      <c r="AH71">
        <v>7</v>
      </c>
      <c r="AJ71" t="s">
        <v>171</v>
      </c>
      <c r="AK71">
        <v>0.66736689989885956</v>
      </c>
      <c r="AL71" s="4">
        <v>0.99731058653034155</v>
      </c>
      <c r="AM71">
        <v>0.6655720743690674</v>
      </c>
      <c r="AN71">
        <v>1</v>
      </c>
      <c r="AO71">
        <v>1</v>
      </c>
      <c r="AQ71" t="s">
        <v>508</v>
      </c>
      <c r="AR71">
        <v>5.7626789317646119E-3</v>
      </c>
      <c r="AS71" s="4">
        <v>1</v>
      </c>
      <c r="AT71">
        <v>5.7626789317646119E-3</v>
      </c>
      <c r="AU71">
        <v>0</v>
      </c>
      <c r="AV71">
        <v>1</v>
      </c>
      <c r="AX71" t="s">
        <v>195</v>
      </c>
      <c r="AY71">
        <v>0</v>
      </c>
      <c r="AZ71">
        <v>0</v>
      </c>
      <c r="BA71">
        <v>0</v>
      </c>
      <c r="BB71">
        <v>0</v>
      </c>
      <c r="BC71">
        <v>0</v>
      </c>
      <c r="BE71" t="s">
        <v>513</v>
      </c>
      <c r="BF71">
        <v>2.3912205857948423E-2</v>
      </c>
      <c r="BG71">
        <v>1</v>
      </c>
      <c r="BH71">
        <v>1.2753176457572492E-2</v>
      </c>
      <c r="BI71">
        <v>0</v>
      </c>
      <c r="BJ71">
        <v>1</v>
      </c>
      <c r="BL71" t="s">
        <v>106</v>
      </c>
      <c r="BM71">
        <v>0.64626750839292946</v>
      </c>
      <c r="BN71">
        <v>0.58796157367866242</v>
      </c>
      <c r="BO71">
        <v>0.379980461252095</v>
      </c>
      <c r="BP71">
        <v>10</v>
      </c>
      <c r="BQ71">
        <v>4</v>
      </c>
      <c r="BS71" t="s">
        <v>90</v>
      </c>
      <c r="BT71">
        <v>1.7187374123140663E-2</v>
      </c>
      <c r="BU71">
        <v>0.85637381567614135</v>
      </c>
      <c r="BV71">
        <v>1.4718817159287344E-2</v>
      </c>
      <c r="BW71">
        <v>0</v>
      </c>
      <c r="BX71">
        <v>2</v>
      </c>
      <c r="BZ71" t="s">
        <v>90</v>
      </c>
      <c r="CA71">
        <v>1.9258404885086025E-2</v>
      </c>
      <c r="CB71">
        <v>0.86052348512011467</v>
      </c>
      <c r="CC71">
        <v>1.6572309689568469E-2</v>
      </c>
      <c r="CD71" s="1">
        <v>0</v>
      </c>
      <c r="CE71">
        <v>3</v>
      </c>
    </row>
    <row r="72" spans="1:83" x14ac:dyDescent="0.25">
      <c r="V72" t="s">
        <v>152</v>
      </c>
      <c r="W72">
        <v>2.4219742727128418E-3</v>
      </c>
      <c r="X72">
        <v>1</v>
      </c>
      <c r="Y72">
        <v>2.4219742727128418E-3</v>
      </c>
      <c r="Z72">
        <v>0</v>
      </c>
      <c r="AA72">
        <v>1</v>
      </c>
      <c r="AC72" t="s">
        <v>497</v>
      </c>
      <c r="AD72">
        <v>2.0246852272785155E-2</v>
      </c>
      <c r="AE72">
        <v>0.7358977366013838</v>
      </c>
      <c r="AF72">
        <v>1.4899612760845178E-2</v>
      </c>
      <c r="AG72">
        <v>0</v>
      </c>
      <c r="AH72">
        <v>3</v>
      </c>
      <c r="AJ72" t="s">
        <v>172</v>
      </c>
      <c r="AK72">
        <v>1.9575649246149039E-2</v>
      </c>
      <c r="AL72" s="4">
        <v>1</v>
      </c>
      <c r="AM72">
        <v>1.9575649246149039E-2</v>
      </c>
      <c r="AN72">
        <v>0</v>
      </c>
      <c r="AO72">
        <v>1</v>
      </c>
      <c r="AQ72" t="s">
        <v>153</v>
      </c>
      <c r="AR72">
        <v>1.194974119571344E-2</v>
      </c>
      <c r="AS72" s="4">
        <v>1</v>
      </c>
      <c r="AT72">
        <v>1.194974119571344E-2</v>
      </c>
      <c r="AU72">
        <v>0</v>
      </c>
      <c r="AV72">
        <v>1</v>
      </c>
      <c r="AX72" t="s">
        <v>196</v>
      </c>
      <c r="AY72">
        <v>4.9113625894966408E-2</v>
      </c>
      <c r="AZ72">
        <v>1</v>
      </c>
      <c r="BA72">
        <v>4.9113625894966408E-2</v>
      </c>
      <c r="BB72">
        <v>0</v>
      </c>
      <c r="BC72">
        <v>1</v>
      </c>
      <c r="BH72">
        <v>66.065523907662524</v>
      </c>
      <c r="BI72">
        <v>114</v>
      </c>
      <c r="BJ72">
        <v>181</v>
      </c>
      <c r="BL72" t="s">
        <v>108</v>
      </c>
      <c r="BM72">
        <v>5.8932607132925936</v>
      </c>
      <c r="BN72">
        <v>0.98977246646336847</v>
      </c>
      <c r="BO72">
        <v>5.8329871917072804</v>
      </c>
      <c r="BP72">
        <v>4</v>
      </c>
      <c r="BQ72">
        <v>1</v>
      </c>
      <c r="BS72" t="s">
        <v>147</v>
      </c>
      <c r="BT72">
        <v>0.14526365941715569</v>
      </c>
      <c r="BU72">
        <v>1</v>
      </c>
      <c r="BV72">
        <v>0.14526365941715569</v>
      </c>
      <c r="BW72">
        <v>0</v>
      </c>
      <c r="BX72">
        <v>1</v>
      </c>
      <c r="BZ72" t="s">
        <v>147</v>
      </c>
      <c r="CA72">
        <v>8.0030445542541052E-3</v>
      </c>
      <c r="CB72">
        <v>1</v>
      </c>
      <c r="CC72">
        <v>8.0030445542541052E-3</v>
      </c>
      <c r="CD72" s="1">
        <v>0</v>
      </c>
      <c r="CE72">
        <v>1</v>
      </c>
    </row>
    <row r="73" spans="1:83" x14ac:dyDescent="0.25">
      <c r="V73" t="s">
        <v>508</v>
      </c>
      <c r="W73">
        <v>1.8299361171608144E-3</v>
      </c>
      <c r="X73">
        <v>1</v>
      </c>
      <c r="Y73">
        <v>1.8299361171608144E-3</v>
      </c>
      <c r="Z73">
        <v>0</v>
      </c>
      <c r="AA73">
        <v>1</v>
      </c>
      <c r="AC73" t="s">
        <v>99</v>
      </c>
      <c r="AD73">
        <v>3.7311859591937959</v>
      </c>
      <c r="AE73">
        <v>0.43941819884993977</v>
      </c>
      <c r="AF73">
        <v>1.6395510137631226</v>
      </c>
      <c r="AG73">
        <v>9</v>
      </c>
      <c r="AH73">
        <v>5</v>
      </c>
      <c r="AJ73" t="s">
        <v>173</v>
      </c>
      <c r="AK73">
        <v>9.7878246230745203E-2</v>
      </c>
      <c r="AL73" s="4">
        <v>1</v>
      </c>
      <c r="AM73">
        <v>9.7878246230745203E-2</v>
      </c>
      <c r="AN73">
        <v>0</v>
      </c>
      <c r="AO73">
        <v>1</v>
      </c>
      <c r="AQ73" t="s">
        <v>509</v>
      </c>
      <c r="AR73">
        <v>6.2429021760783306E-3</v>
      </c>
      <c r="AS73" s="4">
        <v>1</v>
      </c>
      <c r="AT73">
        <v>6.2429021760783306E-3</v>
      </c>
      <c r="AU73">
        <v>0</v>
      </c>
      <c r="AV73">
        <v>1</v>
      </c>
      <c r="AX73" t="s">
        <v>197</v>
      </c>
      <c r="AY73">
        <v>0</v>
      </c>
      <c r="AZ73">
        <v>0</v>
      </c>
      <c r="BA73">
        <v>0</v>
      </c>
      <c r="BB73">
        <v>0</v>
      </c>
      <c r="BC73">
        <v>0</v>
      </c>
      <c r="BL73" t="s">
        <v>497</v>
      </c>
      <c r="BM73">
        <v>0.24910200427811657</v>
      </c>
      <c r="BN73">
        <v>0.72809550069744056</v>
      </c>
      <c r="BO73">
        <v>0.18137004852961128</v>
      </c>
      <c r="BP73">
        <v>1</v>
      </c>
      <c r="BQ73">
        <v>2</v>
      </c>
      <c r="BS73" t="s">
        <v>148</v>
      </c>
      <c r="BT73">
        <v>2.4564362381312526E-2</v>
      </c>
      <c r="BU73">
        <v>0.58307280876869183</v>
      </c>
      <c r="BV73">
        <v>1.4322811769283886E-2</v>
      </c>
      <c r="BW73">
        <v>0</v>
      </c>
      <c r="BX73">
        <v>2</v>
      </c>
      <c r="BZ73" t="s">
        <v>508</v>
      </c>
      <c r="CA73">
        <v>8.6700800192592367E-3</v>
      </c>
      <c r="CB73">
        <v>1</v>
      </c>
      <c r="CC73">
        <v>8.6700800192592367E-3</v>
      </c>
      <c r="CD73" s="1">
        <v>0</v>
      </c>
      <c r="CE73">
        <v>1</v>
      </c>
    </row>
    <row r="74" spans="1:83" x14ac:dyDescent="0.25">
      <c r="V74" t="s">
        <v>509</v>
      </c>
      <c r="W74">
        <v>1.476604670404478</v>
      </c>
      <c r="X74">
        <v>1</v>
      </c>
      <c r="Y74">
        <v>1.476604670404478</v>
      </c>
      <c r="Z74">
        <v>0</v>
      </c>
      <c r="AA74">
        <v>1</v>
      </c>
      <c r="AC74" t="s">
        <v>100</v>
      </c>
      <c r="AD74">
        <v>0.23797590268413502</v>
      </c>
      <c r="AE74">
        <v>0.87653655810983389</v>
      </c>
      <c r="AF74">
        <v>0.20859457865183248</v>
      </c>
      <c r="AG74">
        <v>0</v>
      </c>
      <c r="AH74">
        <v>3</v>
      </c>
      <c r="AJ74" t="s">
        <v>174</v>
      </c>
      <c r="AK74">
        <v>9.7878246230745196E-3</v>
      </c>
      <c r="AL74" s="4">
        <v>1</v>
      </c>
      <c r="AM74">
        <v>9.7878246230745196E-3</v>
      </c>
      <c r="AN74">
        <v>0</v>
      </c>
      <c r="AO74">
        <v>1</v>
      </c>
      <c r="AQ74" t="s">
        <v>513</v>
      </c>
      <c r="AR74">
        <v>1.0363887691235581E-2</v>
      </c>
      <c r="AS74" s="4">
        <v>1</v>
      </c>
      <c r="AT74">
        <v>1.0363887691235581E-2</v>
      </c>
      <c r="AU74">
        <v>0</v>
      </c>
      <c r="AV74">
        <v>1</v>
      </c>
      <c r="AX74" t="s">
        <v>198</v>
      </c>
      <c r="AY74">
        <v>0.49113625894966417</v>
      </c>
      <c r="AZ74">
        <v>1</v>
      </c>
      <c r="BA74">
        <v>0.49113625894966417</v>
      </c>
      <c r="BB74">
        <v>0</v>
      </c>
      <c r="BC74">
        <v>1</v>
      </c>
      <c r="BL74" t="s">
        <v>99</v>
      </c>
      <c r="BM74">
        <v>0.24085104544136329</v>
      </c>
      <c r="BN74">
        <v>0.49274150465705052</v>
      </c>
      <c r="BO74">
        <v>0.11867730652900099</v>
      </c>
      <c r="BP74">
        <v>4</v>
      </c>
      <c r="BQ74">
        <v>4</v>
      </c>
      <c r="BS74" t="s">
        <v>152</v>
      </c>
      <c r="BT74">
        <v>4.0248211367173714E-2</v>
      </c>
      <c r="BU74">
        <v>1</v>
      </c>
      <c r="BV74">
        <v>4.0248211367173714E-2</v>
      </c>
      <c r="BW74">
        <v>0</v>
      </c>
      <c r="BX74">
        <v>1</v>
      </c>
      <c r="BZ74" t="s">
        <v>509</v>
      </c>
      <c r="CA74">
        <v>8.6700800192592367E-3</v>
      </c>
      <c r="CB74">
        <v>1</v>
      </c>
      <c r="CC74">
        <v>8.6700800192592367E-3</v>
      </c>
      <c r="CD74" s="1">
        <v>0</v>
      </c>
      <c r="CE74">
        <v>1</v>
      </c>
    </row>
    <row r="75" spans="1:83" x14ac:dyDescent="0.25">
      <c r="V75" t="s">
        <v>910</v>
      </c>
      <c r="W75">
        <v>2.0672465385662688</v>
      </c>
      <c r="X75">
        <v>1</v>
      </c>
      <c r="Y75">
        <v>2.0672465385662688</v>
      </c>
      <c r="Z75">
        <v>0</v>
      </c>
      <c r="AA75">
        <v>1</v>
      </c>
      <c r="AC75" t="s">
        <v>103</v>
      </c>
      <c r="AD75">
        <v>0.1117257257438133</v>
      </c>
      <c r="AE75">
        <v>0.60011476298256239</v>
      </c>
      <c r="AF75">
        <v>6.7048257423803284E-2</v>
      </c>
      <c r="AG75">
        <v>0</v>
      </c>
      <c r="AH75">
        <v>2</v>
      </c>
      <c r="AJ75" t="s">
        <v>175</v>
      </c>
      <c r="AK75">
        <v>6.851477236152162E-2</v>
      </c>
      <c r="AL75" s="4">
        <v>1</v>
      </c>
      <c r="AM75">
        <v>6.851477236152162E-2</v>
      </c>
      <c r="AN75">
        <v>0</v>
      </c>
      <c r="AO75">
        <v>1</v>
      </c>
      <c r="AT75">
        <v>70.657670403334834</v>
      </c>
      <c r="AU75">
        <v>136</v>
      </c>
      <c r="AV75">
        <v>158</v>
      </c>
      <c r="AX75" t="s">
        <v>199</v>
      </c>
      <c r="AY75">
        <v>0.19645450357986563</v>
      </c>
      <c r="AZ75">
        <v>1</v>
      </c>
      <c r="BA75">
        <v>0.19645450357986563</v>
      </c>
      <c r="BB75">
        <v>0</v>
      </c>
      <c r="BC75">
        <v>1</v>
      </c>
      <c r="BL75" t="s">
        <v>100</v>
      </c>
      <c r="BM75">
        <v>8.0501859194509508E-3</v>
      </c>
      <c r="BN75">
        <v>0.54204308547602498</v>
      </c>
      <c r="BO75">
        <v>4.3635476144348448E-3</v>
      </c>
      <c r="BP75">
        <v>0</v>
      </c>
      <c r="BQ75">
        <v>3</v>
      </c>
      <c r="BS75" t="s">
        <v>96</v>
      </c>
      <c r="BT75">
        <v>1.1288004107575156</v>
      </c>
      <c r="BU75">
        <v>1</v>
      </c>
      <c r="BV75">
        <v>1.1288004107575156</v>
      </c>
      <c r="BW75">
        <v>0</v>
      </c>
      <c r="BX75">
        <v>1</v>
      </c>
      <c r="BZ75" t="s">
        <v>935</v>
      </c>
      <c r="CA75">
        <v>1.7260060541685562E-2</v>
      </c>
      <c r="CB75">
        <v>1</v>
      </c>
      <c r="CC75">
        <v>1.7260060541685562E-2</v>
      </c>
      <c r="CD75" s="1">
        <v>0</v>
      </c>
      <c r="CE75">
        <v>1</v>
      </c>
    </row>
    <row r="76" spans="1:83" x14ac:dyDescent="0.25">
      <c r="V76" t="s">
        <v>513</v>
      </c>
      <c r="W76">
        <v>14.470725769963883</v>
      </c>
      <c r="X76">
        <v>1</v>
      </c>
      <c r="Y76">
        <v>14.470725769963883</v>
      </c>
      <c r="Z76">
        <v>0</v>
      </c>
      <c r="AA76">
        <v>1</v>
      </c>
      <c r="AC76" t="s">
        <v>90</v>
      </c>
      <c r="AD76">
        <v>0.64769803891534283</v>
      </c>
      <c r="AE76">
        <v>0.59810267826456742</v>
      </c>
      <c r="AF76">
        <v>0.38738993178197456</v>
      </c>
      <c r="AG76">
        <v>3</v>
      </c>
      <c r="AH76">
        <v>3</v>
      </c>
      <c r="AJ76" t="s">
        <v>176</v>
      </c>
      <c r="AK76">
        <v>0.22511996633071393</v>
      </c>
      <c r="AL76" s="4">
        <v>1</v>
      </c>
      <c r="AM76">
        <v>0.22511996633071393</v>
      </c>
      <c r="AN76">
        <v>0</v>
      </c>
      <c r="AO76">
        <v>1</v>
      </c>
      <c r="AX76" t="s">
        <v>200</v>
      </c>
      <c r="AY76">
        <v>0</v>
      </c>
      <c r="AZ76">
        <v>0</v>
      </c>
      <c r="BA76">
        <v>0</v>
      </c>
      <c r="BB76">
        <v>0</v>
      </c>
      <c r="BC76">
        <v>0</v>
      </c>
      <c r="BL76" t="s">
        <v>103</v>
      </c>
      <c r="BM76">
        <v>6.3450457747333336E-2</v>
      </c>
      <c r="BN76">
        <v>1</v>
      </c>
      <c r="BO76">
        <v>6.3450457747333336E-2</v>
      </c>
      <c r="BP76">
        <v>0</v>
      </c>
      <c r="BQ76">
        <v>1</v>
      </c>
      <c r="BS76" t="s">
        <v>935</v>
      </c>
      <c r="BT76">
        <v>1.33970427668334</v>
      </c>
      <c r="BU76">
        <v>0.948597441820071</v>
      </c>
      <c r="BV76">
        <v>1.270840049657225</v>
      </c>
      <c r="BW76">
        <v>2</v>
      </c>
      <c r="BX76">
        <v>1</v>
      </c>
      <c r="BZ76" t="s">
        <v>945</v>
      </c>
      <c r="CA76">
        <v>4.5463369581716173E-3</v>
      </c>
      <c r="CB76">
        <v>1</v>
      </c>
      <c r="CC76">
        <v>4.5463369581716173E-3</v>
      </c>
      <c r="CD76" s="1">
        <v>0</v>
      </c>
      <c r="CE76">
        <v>1</v>
      </c>
    </row>
    <row r="77" spans="1:83" x14ac:dyDescent="0.25">
      <c r="V77" t="s">
        <v>911</v>
      </c>
      <c r="W77">
        <v>12.698800165478508</v>
      </c>
      <c r="X77">
        <v>1</v>
      </c>
      <c r="Y77">
        <v>12.698800165478508</v>
      </c>
      <c r="Z77">
        <v>0</v>
      </c>
      <c r="AA77">
        <v>1</v>
      </c>
      <c r="AC77" t="s">
        <v>147</v>
      </c>
      <c r="AD77">
        <v>0.44190945506512452</v>
      </c>
      <c r="AE77">
        <v>0.62375410373379325</v>
      </c>
      <c r="AF77">
        <v>0.27564283607563572</v>
      </c>
      <c r="AG77">
        <v>1</v>
      </c>
      <c r="AH77">
        <v>2</v>
      </c>
      <c r="AJ77" t="s">
        <v>177</v>
      </c>
      <c r="AK77">
        <v>0</v>
      </c>
      <c r="AL77" s="4">
        <v>0</v>
      </c>
      <c r="AM77">
        <v>0</v>
      </c>
      <c r="AN77">
        <v>0</v>
      </c>
      <c r="AO77">
        <v>0</v>
      </c>
      <c r="AX77" t="s">
        <v>201</v>
      </c>
      <c r="AY77">
        <v>0.29468175536979851</v>
      </c>
      <c r="AZ77">
        <v>1</v>
      </c>
      <c r="BA77">
        <v>0.29468175536979851</v>
      </c>
      <c r="BB77">
        <v>0</v>
      </c>
      <c r="BC77">
        <v>1</v>
      </c>
      <c r="BL77" t="s">
        <v>90</v>
      </c>
      <c r="BM77">
        <v>5.0412028294286995E-2</v>
      </c>
      <c r="BN77">
        <v>0.23768834307415354</v>
      </c>
      <c r="BO77">
        <v>1.1982351476276423E-2</v>
      </c>
      <c r="BP77">
        <v>0</v>
      </c>
      <c r="BQ77">
        <v>6</v>
      </c>
      <c r="BS77" t="s">
        <v>936</v>
      </c>
      <c r="BT77">
        <v>2.1169615427970281</v>
      </c>
      <c r="BU77">
        <v>0.51455420852640599</v>
      </c>
      <c r="BV77">
        <v>1.0892914711347641</v>
      </c>
      <c r="BW77">
        <v>0</v>
      </c>
      <c r="BX77">
        <v>2</v>
      </c>
      <c r="BZ77" t="s">
        <v>946</v>
      </c>
      <c r="CA77">
        <v>0.11944492208756474</v>
      </c>
      <c r="CB77">
        <v>0.96415770609319007</v>
      </c>
      <c r="CC77">
        <v>0.11516374208442623</v>
      </c>
      <c r="CD77" s="1">
        <v>1</v>
      </c>
      <c r="CE77">
        <v>1</v>
      </c>
    </row>
    <row r="78" spans="1:83" x14ac:dyDescent="0.25">
      <c r="V78" t="s">
        <v>912</v>
      </c>
      <c r="W78">
        <v>14.766046704044781</v>
      </c>
      <c r="X78">
        <v>1</v>
      </c>
      <c r="Y78">
        <v>14.766046704044781</v>
      </c>
      <c r="Z78">
        <v>0</v>
      </c>
      <c r="AA78">
        <v>1</v>
      </c>
      <c r="AC78" t="s">
        <v>148</v>
      </c>
      <c r="AD78">
        <v>2.7329214019782916E-2</v>
      </c>
      <c r="AE78">
        <v>0.55928669171789136</v>
      </c>
      <c r="AF78">
        <v>1.5284865696374602E-2</v>
      </c>
      <c r="AG78">
        <v>0</v>
      </c>
      <c r="AH78">
        <v>3</v>
      </c>
      <c r="AJ78" t="s">
        <v>178</v>
      </c>
      <c r="AK78">
        <v>9.7878246230745196E-3</v>
      </c>
      <c r="AL78" s="4">
        <v>1</v>
      </c>
      <c r="AM78">
        <v>9.7878246230745196E-3</v>
      </c>
      <c r="AN78">
        <v>0</v>
      </c>
      <c r="AO78">
        <v>1</v>
      </c>
      <c r="AX78" t="s">
        <v>202</v>
      </c>
      <c r="AY78">
        <v>0.14734087768489926</v>
      </c>
      <c r="AZ78">
        <v>1</v>
      </c>
      <c r="BA78">
        <v>0.14734087768489926</v>
      </c>
      <c r="BB78">
        <v>0</v>
      </c>
      <c r="BC78">
        <v>1</v>
      </c>
      <c r="BL78" t="s">
        <v>147</v>
      </c>
      <c r="BM78">
        <v>1.5044293862131986E-2</v>
      </c>
      <c r="BN78">
        <v>0.91005247283394619</v>
      </c>
      <c r="BO78">
        <v>1.3691096831273772E-2</v>
      </c>
      <c r="BP78">
        <v>0</v>
      </c>
      <c r="BQ78">
        <v>2</v>
      </c>
      <c r="BS78" t="s">
        <v>937</v>
      </c>
      <c r="BT78">
        <v>0.83247133538578211</v>
      </c>
      <c r="BU78">
        <v>0.50886238586152832</v>
      </c>
      <c r="BV78">
        <v>0.42361334988574162</v>
      </c>
      <c r="BW78">
        <v>0</v>
      </c>
      <c r="BX78">
        <v>2</v>
      </c>
      <c r="BZ78" t="s">
        <v>950</v>
      </c>
      <c r="CA78">
        <v>6.2643330626568827E-3</v>
      </c>
      <c r="CB78">
        <v>1</v>
      </c>
      <c r="CC78">
        <v>6.2643330626568827E-3</v>
      </c>
      <c r="CD78" s="1">
        <v>0</v>
      </c>
      <c r="CE78">
        <v>1</v>
      </c>
    </row>
    <row r="79" spans="1:83" x14ac:dyDescent="0.25">
      <c r="V79" t="s">
        <v>913</v>
      </c>
      <c r="W79">
        <v>0.14766046704044777</v>
      </c>
      <c r="X79">
        <v>1</v>
      </c>
      <c r="Y79">
        <v>0.14766046704044777</v>
      </c>
      <c r="Z79">
        <v>0</v>
      </c>
      <c r="AA79">
        <v>1</v>
      </c>
      <c r="AC79" t="s">
        <v>498</v>
      </c>
      <c r="AD79">
        <v>5.2909059162824366E-2</v>
      </c>
      <c r="AE79">
        <v>1</v>
      </c>
      <c r="AF79">
        <v>5.2909059162824366E-2</v>
      </c>
      <c r="AG79">
        <v>0</v>
      </c>
      <c r="AH79">
        <v>1</v>
      </c>
      <c r="AJ79" t="s">
        <v>179</v>
      </c>
      <c r="AK79">
        <v>9.7878246230745196E-3</v>
      </c>
      <c r="AL79" s="4">
        <v>1</v>
      </c>
      <c r="AM79">
        <v>9.7878246230745196E-3</v>
      </c>
      <c r="AN79">
        <v>0</v>
      </c>
      <c r="AO79">
        <v>1</v>
      </c>
      <c r="AX79" t="s">
        <v>203</v>
      </c>
      <c r="AY79">
        <v>0.14734087768489926</v>
      </c>
      <c r="AZ79">
        <v>1</v>
      </c>
      <c r="BA79">
        <v>0.14734087768489926</v>
      </c>
      <c r="BB79">
        <v>0</v>
      </c>
      <c r="BC79">
        <v>1</v>
      </c>
      <c r="BL79" t="s">
        <v>148</v>
      </c>
      <c r="BM79">
        <v>7.2029615037138145E-3</v>
      </c>
      <c r="BN79">
        <v>1</v>
      </c>
      <c r="BO79">
        <v>7.2029615037138145E-3</v>
      </c>
      <c r="BP79">
        <v>0</v>
      </c>
      <c r="BQ79">
        <v>1</v>
      </c>
      <c r="BS79" t="s">
        <v>938</v>
      </c>
      <c r="BT79">
        <v>0.11945067723722244</v>
      </c>
      <c r="BU79">
        <v>0.50662075963486097</v>
      </c>
      <c r="BV79">
        <v>6.0516192840820229E-2</v>
      </c>
      <c r="BW79">
        <v>0</v>
      </c>
      <c r="BX79">
        <v>2</v>
      </c>
      <c r="BZ79" t="s">
        <v>953</v>
      </c>
      <c r="CA79">
        <v>0.17383524248872845</v>
      </c>
      <c r="CB79">
        <v>1</v>
      </c>
      <c r="CC79">
        <v>0.17383524248872845</v>
      </c>
      <c r="CD79" s="1">
        <v>0</v>
      </c>
      <c r="CE79">
        <v>1</v>
      </c>
    </row>
    <row r="80" spans="1:83" x14ac:dyDescent="0.25">
      <c r="V80" t="s">
        <v>914</v>
      </c>
      <c r="W80">
        <v>10.779214093952689</v>
      </c>
      <c r="X80">
        <v>1</v>
      </c>
      <c r="Y80">
        <v>10.779214093952689</v>
      </c>
      <c r="Z80">
        <v>0</v>
      </c>
      <c r="AA80">
        <v>1</v>
      </c>
      <c r="AC80" t="s">
        <v>490</v>
      </c>
      <c r="AD80">
        <v>15.432824787190494</v>
      </c>
      <c r="AE80">
        <v>1</v>
      </c>
      <c r="AF80">
        <v>15.432824787190494</v>
      </c>
      <c r="AG80">
        <v>0</v>
      </c>
      <c r="AH80">
        <v>1</v>
      </c>
      <c r="AJ80" t="s">
        <v>180</v>
      </c>
      <c r="AK80">
        <v>1.9575649246149039E-2</v>
      </c>
      <c r="AL80" s="4">
        <v>1</v>
      </c>
      <c r="AM80">
        <v>1.9575649246149039E-2</v>
      </c>
      <c r="AN80">
        <v>0</v>
      </c>
      <c r="AO80">
        <v>1</v>
      </c>
      <c r="AX80" t="s">
        <v>204</v>
      </c>
      <c r="AY80">
        <v>9.8227251789932815E-2</v>
      </c>
      <c r="AZ80">
        <v>1</v>
      </c>
      <c r="BA80">
        <v>9.8227251789932815E-2</v>
      </c>
      <c r="BB80">
        <v>0</v>
      </c>
      <c r="BC80">
        <v>1</v>
      </c>
      <c r="BL80" t="s">
        <v>152</v>
      </c>
      <c r="BM80">
        <v>4.1957188600335038E-3</v>
      </c>
      <c r="BN80">
        <v>1</v>
      </c>
      <c r="BO80">
        <v>4.1957188600335038E-3</v>
      </c>
      <c r="BP80">
        <v>0</v>
      </c>
      <c r="BQ80">
        <v>1</v>
      </c>
      <c r="BS80" t="s">
        <v>939</v>
      </c>
      <c r="BT80">
        <v>2.2100431648650831E-2</v>
      </c>
      <c r="BU80">
        <v>1</v>
      </c>
      <c r="BV80">
        <v>2.2100431648650831E-2</v>
      </c>
      <c r="BW80">
        <v>0</v>
      </c>
      <c r="BX80">
        <v>1</v>
      </c>
      <c r="BZ80" t="s">
        <v>954</v>
      </c>
      <c r="CA80">
        <v>5.6275310146287536</v>
      </c>
      <c r="CB80">
        <v>1</v>
      </c>
      <c r="CC80">
        <v>5.6275310146287536</v>
      </c>
      <c r="CD80" s="1">
        <v>0</v>
      </c>
      <c r="CE80">
        <v>1</v>
      </c>
    </row>
    <row r="81" spans="22:83" x14ac:dyDescent="0.25">
      <c r="V81" t="s">
        <v>915</v>
      </c>
      <c r="W81">
        <v>0</v>
      </c>
      <c r="X81">
        <v>0</v>
      </c>
      <c r="Y81">
        <v>0</v>
      </c>
      <c r="Z81">
        <v>0</v>
      </c>
      <c r="AA81">
        <v>0</v>
      </c>
      <c r="AC81" t="s">
        <v>499</v>
      </c>
      <c r="AD81">
        <v>7.9377212095346552</v>
      </c>
      <c r="AE81">
        <v>1</v>
      </c>
      <c r="AF81">
        <v>7.9377212095346552</v>
      </c>
      <c r="AG81">
        <v>0</v>
      </c>
      <c r="AH81">
        <v>1</v>
      </c>
      <c r="AJ81" t="s">
        <v>181</v>
      </c>
      <c r="AK81">
        <v>0.18596866783841587</v>
      </c>
      <c r="AL81" s="4">
        <v>1</v>
      </c>
      <c r="AM81">
        <v>0.18596866783841587</v>
      </c>
      <c r="AN81">
        <v>0</v>
      </c>
      <c r="AO81">
        <v>1</v>
      </c>
      <c r="AX81" t="s">
        <v>205</v>
      </c>
      <c r="AY81">
        <v>0</v>
      </c>
      <c r="AZ81">
        <v>0</v>
      </c>
      <c r="BA81">
        <v>0</v>
      </c>
      <c r="BB81">
        <v>0</v>
      </c>
      <c r="BC81">
        <v>0</v>
      </c>
      <c r="BL81" t="s">
        <v>927</v>
      </c>
      <c r="BM81">
        <v>2.6717598010998032</v>
      </c>
      <c r="BN81">
        <v>1</v>
      </c>
      <c r="BO81">
        <v>2.6717598010998032</v>
      </c>
      <c r="BP81">
        <v>0</v>
      </c>
      <c r="BQ81">
        <v>1</v>
      </c>
      <c r="BS81" t="s">
        <v>940</v>
      </c>
      <c r="BT81">
        <v>0.71302065814855953</v>
      </c>
      <c r="BU81">
        <v>0.50923792024167303</v>
      </c>
      <c r="BV81">
        <v>0.36309715704492135</v>
      </c>
      <c r="BW81">
        <v>0</v>
      </c>
      <c r="BX81">
        <v>2</v>
      </c>
      <c r="BZ81" t="s">
        <v>971</v>
      </c>
      <c r="CA81">
        <v>0.67384116018431361</v>
      </c>
      <c r="CB81">
        <v>1</v>
      </c>
      <c r="CC81">
        <v>0.67384116018431361</v>
      </c>
      <c r="CD81" s="1">
        <v>0</v>
      </c>
      <c r="CE81">
        <v>1</v>
      </c>
    </row>
    <row r="82" spans="22:83" x14ac:dyDescent="0.25">
      <c r="V82" t="s">
        <v>916</v>
      </c>
      <c r="W82">
        <v>12.255818764357167</v>
      </c>
      <c r="X82">
        <v>1</v>
      </c>
      <c r="Y82">
        <v>12.255818764357167</v>
      </c>
      <c r="Z82">
        <v>0</v>
      </c>
      <c r="AA82">
        <v>1</v>
      </c>
      <c r="AC82" t="s">
        <v>500</v>
      </c>
      <c r="AD82">
        <v>0.23232354759613627</v>
      </c>
      <c r="AE82">
        <v>1</v>
      </c>
      <c r="AF82">
        <v>0.23232354759613627</v>
      </c>
      <c r="AG82">
        <v>0</v>
      </c>
      <c r="AH82">
        <v>1</v>
      </c>
      <c r="AJ82" t="s">
        <v>182</v>
      </c>
      <c r="AK82">
        <v>9.7878246230745196E-3</v>
      </c>
      <c r="AL82" s="4">
        <v>1</v>
      </c>
      <c r="AM82">
        <v>9.7878246230745196E-3</v>
      </c>
      <c r="AN82">
        <v>0</v>
      </c>
      <c r="AO82">
        <v>1</v>
      </c>
      <c r="AX82" t="s">
        <v>206</v>
      </c>
      <c r="AY82">
        <v>0</v>
      </c>
      <c r="AZ82">
        <v>0</v>
      </c>
      <c r="BA82">
        <v>0</v>
      </c>
      <c r="BB82">
        <v>0</v>
      </c>
      <c r="BC82">
        <v>0</v>
      </c>
      <c r="BL82" t="s">
        <v>928</v>
      </c>
      <c r="BM82">
        <v>0</v>
      </c>
      <c r="BN82">
        <v>0</v>
      </c>
      <c r="BO82">
        <v>0</v>
      </c>
      <c r="BP82">
        <v>0</v>
      </c>
      <c r="BQ82">
        <v>0</v>
      </c>
      <c r="BS82" t="s">
        <v>941</v>
      </c>
      <c r="BT82">
        <v>1.8028103743826622</v>
      </c>
      <c r="BU82">
        <v>0.50351545870327197</v>
      </c>
      <c r="BV82">
        <v>0.90774289261230368</v>
      </c>
      <c r="BW82">
        <v>0</v>
      </c>
      <c r="BX82">
        <v>2</v>
      </c>
      <c r="BZ82" t="s">
        <v>972</v>
      </c>
      <c r="CA82">
        <v>7.1053777794024813E-3</v>
      </c>
      <c r="CB82">
        <v>1</v>
      </c>
      <c r="CC82">
        <v>7.1053777794024813E-3</v>
      </c>
      <c r="CD82" s="1">
        <v>0</v>
      </c>
      <c r="CE82">
        <v>1</v>
      </c>
    </row>
    <row r="83" spans="22:83" x14ac:dyDescent="0.25">
      <c r="V83" t="s">
        <v>917</v>
      </c>
      <c r="W83">
        <v>0.59064186816179109</v>
      </c>
      <c r="X83">
        <v>1</v>
      </c>
      <c r="Y83">
        <v>0.59064186816179109</v>
      </c>
      <c r="Z83">
        <v>0</v>
      </c>
      <c r="AA83">
        <v>1</v>
      </c>
      <c r="AC83" t="s">
        <v>501</v>
      </c>
      <c r="AD83">
        <v>1.3458659932152506</v>
      </c>
      <c r="AE83">
        <v>1</v>
      </c>
      <c r="AF83">
        <v>1.3458659932152506</v>
      </c>
      <c r="AG83">
        <v>0</v>
      </c>
      <c r="AH83">
        <v>1</v>
      </c>
      <c r="AJ83" t="s">
        <v>183</v>
      </c>
      <c r="AK83">
        <v>0</v>
      </c>
      <c r="AL83" s="4">
        <v>0</v>
      </c>
      <c r="AM83">
        <v>0</v>
      </c>
      <c r="AN83">
        <v>0</v>
      </c>
      <c r="AO83">
        <v>0</v>
      </c>
      <c r="AX83" t="s">
        <v>207</v>
      </c>
      <c r="AY83">
        <v>0.78581801431946252</v>
      </c>
      <c r="AZ83">
        <v>1</v>
      </c>
      <c r="BA83">
        <v>0.78581801431946252</v>
      </c>
      <c r="BB83">
        <v>0</v>
      </c>
      <c r="BC83">
        <v>1</v>
      </c>
      <c r="BL83" t="s">
        <v>929</v>
      </c>
      <c r="BM83">
        <v>25.04133995173693</v>
      </c>
      <c r="BN83">
        <v>1</v>
      </c>
      <c r="BO83">
        <v>25.04133995173693</v>
      </c>
      <c r="BP83">
        <v>0</v>
      </c>
      <c r="BQ83">
        <v>1</v>
      </c>
      <c r="BS83" t="s">
        <v>942</v>
      </c>
      <c r="BT83">
        <v>1.8417026373875697E-2</v>
      </c>
      <c r="BU83">
        <v>1</v>
      </c>
      <c r="BV83">
        <v>1.8417026373875697E-2</v>
      </c>
      <c r="BW83">
        <v>0</v>
      </c>
      <c r="BX83">
        <v>1</v>
      </c>
      <c r="BZ83" t="s">
        <v>973</v>
      </c>
      <c r="CA83">
        <v>0.10894774492503059</v>
      </c>
      <c r="CB83">
        <v>1</v>
      </c>
      <c r="CC83">
        <v>0.10894774492503059</v>
      </c>
      <c r="CD83" s="1">
        <v>0</v>
      </c>
      <c r="CE83">
        <v>1</v>
      </c>
    </row>
    <row r="84" spans="22:83" x14ac:dyDescent="0.25">
      <c r="V84" t="s">
        <v>918</v>
      </c>
      <c r="W84">
        <v>1.6242651374449257</v>
      </c>
      <c r="X84">
        <v>1</v>
      </c>
      <c r="Y84">
        <v>1.6242651374449257</v>
      </c>
      <c r="Z84">
        <v>0</v>
      </c>
      <c r="AA84">
        <v>1</v>
      </c>
      <c r="AC84" t="s">
        <v>502</v>
      </c>
      <c r="AD84">
        <v>0</v>
      </c>
      <c r="AE84">
        <v>0</v>
      </c>
      <c r="AF84">
        <v>0</v>
      </c>
      <c r="AG84">
        <v>0</v>
      </c>
      <c r="AH84">
        <v>0</v>
      </c>
      <c r="AJ84" t="s">
        <v>184</v>
      </c>
      <c r="AK84">
        <v>2.9363473869223555E-2</v>
      </c>
      <c r="AL84" s="4">
        <v>1</v>
      </c>
      <c r="AM84">
        <v>2.9363473869223555E-2</v>
      </c>
      <c r="AN84">
        <v>0</v>
      </c>
      <c r="AO84">
        <v>1</v>
      </c>
      <c r="AX84" t="s">
        <v>208</v>
      </c>
      <c r="AY84">
        <v>0.34379538126476489</v>
      </c>
      <c r="AZ84">
        <v>1</v>
      </c>
      <c r="BA84">
        <v>0.34379538126476489</v>
      </c>
      <c r="BB84">
        <v>0</v>
      </c>
      <c r="BC84">
        <v>1</v>
      </c>
      <c r="BO84">
        <v>72.804860808052439</v>
      </c>
      <c r="BP84">
        <v>219</v>
      </c>
      <c r="BQ84">
        <v>214</v>
      </c>
      <c r="BS84" t="s">
        <v>943</v>
      </c>
      <c r="BT84">
        <v>1.4370915321214448</v>
      </c>
      <c r="BU84">
        <v>0.50532224138696968</v>
      </c>
      <c r="BV84">
        <v>0.72619431408984281</v>
      </c>
      <c r="BW84">
        <v>0</v>
      </c>
      <c r="BX84">
        <v>2</v>
      </c>
      <c r="BZ84" t="s">
        <v>974</v>
      </c>
      <c r="CA84">
        <v>2.368459259800827E-3</v>
      </c>
      <c r="CB84">
        <v>1</v>
      </c>
      <c r="CC84">
        <v>2.368459259800827E-3</v>
      </c>
      <c r="CD84" s="1">
        <v>0</v>
      </c>
      <c r="CE84">
        <v>1</v>
      </c>
    </row>
    <row r="85" spans="22:83" x14ac:dyDescent="0.25">
      <c r="V85" t="s">
        <v>919</v>
      </c>
      <c r="W85">
        <v>0.44298140112134338</v>
      </c>
      <c r="X85">
        <v>1</v>
      </c>
      <c r="Y85">
        <v>0.44298140112134338</v>
      </c>
      <c r="Z85">
        <v>0</v>
      </c>
      <c r="AA85">
        <v>1</v>
      </c>
      <c r="AC85" t="s">
        <v>503</v>
      </c>
      <c r="AD85">
        <v>5.0723974558489751</v>
      </c>
      <c r="AE85">
        <v>1</v>
      </c>
      <c r="AF85">
        <v>5.0723974558489751</v>
      </c>
      <c r="AG85">
        <v>0</v>
      </c>
      <c r="AH85">
        <v>1</v>
      </c>
      <c r="AJ85" t="s">
        <v>185</v>
      </c>
      <c r="AK85">
        <v>0</v>
      </c>
      <c r="AL85" s="4">
        <v>0</v>
      </c>
      <c r="AM85">
        <v>0</v>
      </c>
      <c r="AN85">
        <v>0</v>
      </c>
      <c r="AO85">
        <v>0</v>
      </c>
      <c r="AX85" t="s">
        <v>209</v>
      </c>
      <c r="AY85">
        <v>0.14734087768489926</v>
      </c>
      <c r="AZ85">
        <v>1</v>
      </c>
      <c r="BA85">
        <v>0.14734087768489926</v>
      </c>
      <c r="BB85">
        <v>0</v>
      </c>
      <c r="BC85">
        <v>1</v>
      </c>
      <c r="BS85" t="s">
        <v>944</v>
      </c>
      <c r="BT85">
        <v>0.35466862643689218</v>
      </c>
      <c r="BU85">
        <v>0.5118822613275732</v>
      </c>
      <c r="BV85">
        <v>0.18154857852246067</v>
      </c>
      <c r="BW85">
        <v>0</v>
      </c>
      <c r="BX85">
        <v>2</v>
      </c>
      <c r="BZ85" t="s">
        <v>975</v>
      </c>
      <c r="CA85">
        <v>17.084586021563368</v>
      </c>
      <c r="CB85">
        <v>0.99670194800895884</v>
      </c>
      <c r="CC85">
        <v>17.028240168618836</v>
      </c>
      <c r="CD85" s="1">
        <v>1</v>
      </c>
      <c r="CE85">
        <v>1</v>
      </c>
    </row>
    <row r="86" spans="22:83" x14ac:dyDescent="0.25">
      <c r="V86" t="s">
        <v>920</v>
      </c>
      <c r="W86">
        <v>0</v>
      </c>
      <c r="X86">
        <v>0</v>
      </c>
      <c r="Y86">
        <v>0</v>
      </c>
      <c r="Z86">
        <v>0</v>
      </c>
      <c r="AA86">
        <v>0</v>
      </c>
      <c r="AC86" t="s">
        <v>504</v>
      </c>
      <c r="AD86">
        <v>3.4461326226760209</v>
      </c>
      <c r="AE86">
        <v>1</v>
      </c>
      <c r="AF86">
        <v>3.4461326226760209</v>
      </c>
      <c r="AG86">
        <v>0</v>
      </c>
      <c r="AH86">
        <v>1</v>
      </c>
      <c r="AJ86" t="s">
        <v>186</v>
      </c>
      <c r="AK86">
        <v>0.20554431708456489</v>
      </c>
      <c r="AL86" s="4">
        <v>1</v>
      </c>
      <c r="AM86">
        <v>0.20554431708456489</v>
      </c>
      <c r="AN86">
        <v>0</v>
      </c>
      <c r="AO86">
        <v>1</v>
      </c>
      <c r="AX86" t="s">
        <v>210</v>
      </c>
      <c r="AY86">
        <v>0</v>
      </c>
      <c r="AZ86">
        <v>0</v>
      </c>
      <c r="BA86">
        <v>0</v>
      </c>
      <c r="BB86">
        <v>0</v>
      </c>
      <c r="BC86">
        <v>0</v>
      </c>
      <c r="BS86" t="s">
        <v>945</v>
      </c>
      <c r="BT86">
        <v>1.7549695923837867</v>
      </c>
      <c r="BU86">
        <v>1</v>
      </c>
      <c r="BV86">
        <v>1.7549695923837867</v>
      </c>
      <c r="BW86">
        <v>0</v>
      </c>
      <c r="BX86">
        <v>1</v>
      </c>
      <c r="BZ86" t="s">
        <v>976</v>
      </c>
      <c r="CA86">
        <v>0.31185496168668447</v>
      </c>
      <c r="CB86">
        <v>0.9836148334469963</v>
      </c>
      <c r="CC86">
        <v>0.30674516619906755</v>
      </c>
      <c r="CD86" s="1">
        <v>1</v>
      </c>
      <c r="CE86">
        <v>1</v>
      </c>
    </row>
    <row r="87" spans="22:83" x14ac:dyDescent="0.25">
      <c r="V87" t="s">
        <v>921</v>
      </c>
      <c r="W87">
        <v>11.074535028033583</v>
      </c>
      <c r="X87">
        <v>1</v>
      </c>
      <c r="Y87">
        <v>11.074535028033583</v>
      </c>
      <c r="Z87">
        <v>0</v>
      </c>
      <c r="AA87">
        <v>1</v>
      </c>
      <c r="AC87" t="s">
        <v>505</v>
      </c>
      <c r="AD87">
        <v>5.3821621859771565</v>
      </c>
      <c r="AE87">
        <v>1</v>
      </c>
      <c r="AF87">
        <v>5.3821621859771565</v>
      </c>
      <c r="AG87">
        <v>0</v>
      </c>
      <c r="AH87">
        <v>1</v>
      </c>
      <c r="AJ87" t="s">
        <v>187</v>
      </c>
      <c r="AK87">
        <v>0</v>
      </c>
      <c r="AL87" s="4">
        <v>0</v>
      </c>
      <c r="AM87">
        <v>0</v>
      </c>
      <c r="AN87">
        <v>0</v>
      </c>
      <c r="AO87">
        <v>0</v>
      </c>
      <c r="AX87" t="s">
        <v>211</v>
      </c>
      <c r="AY87">
        <v>0</v>
      </c>
      <c r="AZ87">
        <v>0</v>
      </c>
      <c r="BA87">
        <v>0</v>
      </c>
      <c r="BB87">
        <v>0</v>
      </c>
      <c r="BC87">
        <v>0</v>
      </c>
      <c r="BS87" t="s">
        <v>946</v>
      </c>
      <c r="BT87">
        <v>0.66567812124902248</v>
      </c>
      <c r="BU87">
        <v>1</v>
      </c>
      <c r="BV87">
        <v>0.66567812124902248</v>
      </c>
      <c r="BW87">
        <v>0</v>
      </c>
      <c r="BX87">
        <v>1</v>
      </c>
      <c r="BZ87" t="s">
        <v>977</v>
      </c>
      <c r="CA87">
        <v>0.94055453130242117</v>
      </c>
      <c r="CB87">
        <v>1</v>
      </c>
      <c r="CC87">
        <v>0.94055453130242117</v>
      </c>
      <c r="CD87" s="1">
        <v>0</v>
      </c>
      <c r="CE87">
        <v>1</v>
      </c>
    </row>
    <row r="88" spans="22:83" x14ac:dyDescent="0.25">
      <c r="Y88">
        <v>95.777990356211049</v>
      </c>
      <c r="Z88">
        <v>83</v>
      </c>
      <c r="AA88">
        <v>164</v>
      </c>
      <c r="AC88" t="s">
        <v>506</v>
      </c>
      <c r="AD88">
        <v>0.15488236506409084</v>
      </c>
      <c r="AE88">
        <v>1</v>
      </c>
      <c r="AF88">
        <v>0.15488236506409084</v>
      </c>
      <c r="AG88">
        <v>0</v>
      </c>
      <c r="AH88">
        <v>1</v>
      </c>
      <c r="AJ88" t="s">
        <v>188</v>
      </c>
      <c r="AK88">
        <v>0</v>
      </c>
      <c r="AL88" s="4">
        <v>0</v>
      </c>
      <c r="AM88">
        <v>0</v>
      </c>
      <c r="AN88">
        <v>0</v>
      </c>
      <c r="AO88">
        <v>0</v>
      </c>
      <c r="AX88" t="s">
        <v>212</v>
      </c>
      <c r="AY88">
        <v>0</v>
      </c>
      <c r="AZ88">
        <v>0</v>
      </c>
      <c r="BA88">
        <v>0</v>
      </c>
      <c r="BB88">
        <v>0</v>
      </c>
      <c r="BC88">
        <v>0</v>
      </c>
      <c r="BS88" t="s">
        <v>947</v>
      </c>
      <c r="BT88">
        <v>6.0516192840820229E-2</v>
      </c>
      <c r="BU88">
        <v>1</v>
      </c>
      <c r="BV88">
        <v>6.0516192840820229E-2</v>
      </c>
      <c r="BW88">
        <v>0</v>
      </c>
      <c r="BX88">
        <v>1</v>
      </c>
      <c r="BZ88" t="s">
        <v>978</v>
      </c>
      <c r="CA88">
        <v>8.5149908210810255E-2</v>
      </c>
      <c r="CB88">
        <v>1</v>
      </c>
      <c r="CC88">
        <v>8.5149908210810255E-2</v>
      </c>
      <c r="CD88" s="1">
        <v>0</v>
      </c>
      <c r="CE88">
        <v>1</v>
      </c>
    </row>
    <row r="89" spans="22:83" x14ac:dyDescent="0.25">
      <c r="AC89" t="s">
        <v>151</v>
      </c>
      <c r="AD89">
        <v>1.8995522244902217E-2</v>
      </c>
      <c r="AE89">
        <v>1</v>
      </c>
      <c r="AF89">
        <v>1.8995522244902217E-2</v>
      </c>
      <c r="AG89">
        <v>0</v>
      </c>
      <c r="AH89">
        <v>1</v>
      </c>
      <c r="AJ89" t="s">
        <v>189</v>
      </c>
      <c r="AK89">
        <v>0.16639301859226685</v>
      </c>
      <c r="AL89" s="4">
        <v>1</v>
      </c>
      <c r="AM89">
        <v>0.16639301859226685</v>
      </c>
      <c r="AN89">
        <v>0</v>
      </c>
      <c r="AO89">
        <v>1</v>
      </c>
      <c r="AX89" t="s">
        <v>213</v>
      </c>
      <c r="AY89">
        <v>0</v>
      </c>
      <c r="AZ89">
        <v>0</v>
      </c>
      <c r="BA89">
        <v>0</v>
      </c>
      <c r="BB89">
        <v>0</v>
      </c>
      <c r="BC89">
        <v>0</v>
      </c>
      <c r="BS89" t="s">
        <v>948</v>
      </c>
      <c r="BT89">
        <v>6.0516192840820229E-2</v>
      </c>
      <c r="BU89">
        <v>1</v>
      </c>
      <c r="BV89">
        <v>6.0516192840820229E-2</v>
      </c>
      <c r="BW89">
        <v>0</v>
      </c>
      <c r="BX89">
        <v>1</v>
      </c>
      <c r="BZ89" t="s">
        <v>997</v>
      </c>
      <c r="CA89">
        <v>2.6370812085848501</v>
      </c>
      <c r="CB89">
        <v>1</v>
      </c>
      <c r="CC89">
        <v>2.6370812085848501</v>
      </c>
      <c r="CD89" s="1">
        <v>0</v>
      </c>
      <c r="CE89">
        <v>1</v>
      </c>
    </row>
    <row r="90" spans="22:83" x14ac:dyDescent="0.25">
      <c r="AC90" t="s">
        <v>507</v>
      </c>
      <c r="AD90">
        <v>1.4920442538206853</v>
      </c>
      <c r="AE90">
        <v>0.66413806355974858</v>
      </c>
      <c r="AF90">
        <v>0.99092338147791992</v>
      </c>
      <c r="AG90">
        <v>0</v>
      </c>
      <c r="AH90">
        <v>2</v>
      </c>
      <c r="AJ90" t="s">
        <v>190</v>
      </c>
      <c r="AK90">
        <v>9.7878246230745196E-3</v>
      </c>
      <c r="AL90" s="4">
        <v>1</v>
      </c>
      <c r="AM90">
        <v>9.7878246230745196E-3</v>
      </c>
      <c r="AN90">
        <v>0</v>
      </c>
      <c r="AO90">
        <v>1</v>
      </c>
      <c r="AX90" t="s">
        <v>214</v>
      </c>
      <c r="AY90">
        <v>0</v>
      </c>
      <c r="AZ90">
        <v>0</v>
      </c>
      <c r="BA90">
        <v>0</v>
      </c>
      <c r="BB90">
        <v>0</v>
      </c>
      <c r="BC90">
        <v>0</v>
      </c>
      <c r="BS90" t="s">
        <v>949</v>
      </c>
      <c r="BT90">
        <v>6.0516192840820229E-2</v>
      </c>
      <c r="BU90">
        <v>1</v>
      </c>
      <c r="BV90">
        <v>6.0516192840820229E-2</v>
      </c>
      <c r="BW90">
        <v>0</v>
      </c>
      <c r="BX90">
        <v>1</v>
      </c>
      <c r="BZ90" t="s">
        <v>979</v>
      </c>
      <c r="CA90">
        <v>1.9766387607845521</v>
      </c>
      <c r="CB90">
        <v>0.99835811645914896</v>
      </c>
      <c r="CC90">
        <v>1.9733933501370118</v>
      </c>
      <c r="CD90" s="1">
        <v>1</v>
      </c>
      <c r="CE90">
        <v>1</v>
      </c>
    </row>
    <row r="91" spans="22:83" x14ac:dyDescent="0.25">
      <c r="AC91" t="s">
        <v>508</v>
      </c>
      <c r="AD91">
        <v>1.1872201403063886E-3</v>
      </c>
      <c r="AE91">
        <v>1</v>
      </c>
      <c r="AF91">
        <v>1.1872201403063886E-3</v>
      </c>
      <c r="AG91">
        <v>0</v>
      </c>
      <c r="AH91">
        <v>1</v>
      </c>
      <c r="AJ91" t="s">
        <v>191</v>
      </c>
      <c r="AK91">
        <v>5.4187064762661356E-3</v>
      </c>
      <c r="AL91" s="4">
        <v>1</v>
      </c>
      <c r="AM91">
        <v>5.4187064762661356E-3</v>
      </c>
      <c r="AN91">
        <v>0</v>
      </c>
      <c r="AO91">
        <v>1</v>
      </c>
      <c r="AX91" t="s">
        <v>215</v>
      </c>
      <c r="AY91">
        <v>0</v>
      </c>
      <c r="AZ91">
        <v>0</v>
      </c>
      <c r="BA91">
        <v>0</v>
      </c>
      <c r="BB91">
        <v>0</v>
      </c>
      <c r="BC91">
        <v>0</v>
      </c>
      <c r="BS91" t="s">
        <v>950</v>
      </c>
      <c r="BT91">
        <v>0.12103238568164046</v>
      </c>
      <c r="BU91">
        <v>1</v>
      </c>
      <c r="BV91">
        <v>0.12103238568164046</v>
      </c>
      <c r="BW91">
        <v>0</v>
      </c>
      <c r="BX91">
        <v>1</v>
      </c>
      <c r="BZ91" t="s">
        <v>980</v>
      </c>
      <c r="CA91">
        <v>0.98725391898181769</v>
      </c>
      <c r="CB91">
        <v>1</v>
      </c>
      <c r="CC91">
        <v>0.98725391898181769</v>
      </c>
      <c r="CD91" s="1">
        <v>0</v>
      </c>
      <c r="CE91">
        <v>1</v>
      </c>
    </row>
    <row r="92" spans="22:83" x14ac:dyDescent="0.25">
      <c r="AC92" t="s">
        <v>509</v>
      </c>
      <c r="AD92">
        <v>1.780830210459583E-2</v>
      </c>
      <c r="AE92">
        <v>0.93333333333333335</v>
      </c>
      <c r="AF92">
        <v>1.6621081964289443E-2</v>
      </c>
      <c r="AG92">
        <v>0</v>
      </c>
      <c r="AH92">
        <v>2</v>
      </c>
      <c r="AJ92" t="s">
        <v>192</v>
      </c>
      <c r="AK92">
        <v>1.6678900838486839</v>
      </c>
      <c r="AL92" s="4">
        <v>1</v>
      </c>
      <c r="AM92">
        <v>1.6678900838486839</v>
      </c>
      <c r="AN92">
        <v>0</v>
      </c>
      <c r="AO92">
        <v>1</v>
      </c>
      <c r="AX92" t="s">
        <v>216</v>
      </c>
      <c r="AY92">
        <v>0.29468175536979851</v>
      </c>
      <c r="AZ92">
        <v>1</v>
      </c>
      <c r="BA92">
        <v>0.29468175536979851</v>
      </c>
      <c r="BB92">
        <v>0</v>
      </c>
      <c r="BC92">
        <v>1</v>
      </c>
      <c r="BS92" t="s">
        <v>951</v>
      </c>
      <c r="BT92">
        <v>0.72839269915210503</v>
      </c>
      <c r="BU92">
        <v>0.99698186834543889</v>
      </c>
      <c r="BV92">
        <v>0.72619431408984281</v>
      </c>
      <c r="BW92">
        <v>1</v>
      </c>
      <c r="BX92">
        <v>1</v>
      </c>
      <c r="BZ92" t="s">
        <v>981</v>
      </c>
      <c r="CA92">
        <v>0.7874581533643803</v>
      </c>
      <c r="CB92">
        <v>1</v>
      </c>
      <c r="CC92">
        <v>0.7874581533643803</v>
      </c>
      <c r="CD92" s="1">
        <v>0</v>
      </c>
      <c r="CE92">
        <v>1</v>
      </c>
    </row>
    <row r="93" spans="22:83" x14ac:dyDescent="0.25">
      <c r="AF93">
        <v>72.297594607703118</v>
      </c>
      <c r="AG93">
        <v>190</v>
      </c>
      <c r="AH93">
        <v>219</v>
      </c>
      <c r="AJ93" t="s">
        <v>193</v>
      </c>
      <c r="AK93">
        <v>7.9423337326127816E-2</v>
      </c>
      <c r="AL93" s="4">
        <v>1</v>
      </c>
      <c r="AM93">
        <v>7.9423337326127816E-2</v>
      </c>
      <c r="AN93">
        <v>0</v>
      </c>
      <c r="AO93">
        <v>1</v>
      </c>
      <c r="AX93" t="s">
        <v>217</v>
      </c>
      <c r="AY93">
        <v>0</v>
      </c>
      <c r="AZ93">
        <v>0</v>
      </c>
      <c r="BA93">
        <v>0</v>
      </c>
      <c r="BB93">
        <v>0</v>
      </c>
      <c r="BC93">
        <v>0</v>
      </c>
      <c r="BS93" t="s">
        <v>952</v>
      </c>
      <c r="BT93">
        <v>6.0516192840820229E-2</v>
      </c>
      <c r="BU93">
        <v>1</v>
      </c>
      <c r="BV93">
        <v>6.0516192840820229E-2</v>
      </c>
      <c r="BW93">
        <v>0</v>
      </c>
      <c r="BX93">
        <v>1</v>
      </c>
      <c r="BZ93" t="s">
        <v>982</v>
      </c>
      <c r="CA93">
        <v>2.6053051857809092E-2</v>
      </c>
      <c r="CB93">
        <v>1</v>
      </c>
      <c r="CC93">
        <v>2.6053051857809092E-2</v>
      </c>
      <c r="CD93" s="1">
        <v>0</v>
      </c>
      <c r="CE93">
        <v>1</v>
      </c>
    </row>
    <row r="94" spans="22:83" x14ac:dyDescent="0.25">
      <c r="AJ94" t="s">
        <v>194</v>
      </c>
      <c r="AK94">
        <v>0.15884667465225563</v>
      </c>
      <c r="AL94" s="4">
        <v>1</v>
      </c>
      <c r="AM94">
        <v>0.15884667465225563</v>
      </c>
      <c r="AN94">
        <v>0</v>
      </c>
      <c r="AO94">
        <v>1</v>
      </c>
      <c r="AX94" t="s">
        <v>218</v>
      </c>
      <c r="AY94">
        <v>0</v>
      </c>
      <c r="AZ94">
        <v>0</v>
      </c>
      <c r="BA94">
        <v>0</v>
      </c>
      <c r="BB94">
        <v>0</v>
      </c>
      <c r="BC94">
        <v>0</v>
      </c>
      <c r="BS94" t="s">
        <v>953</v>
      </c>
      <c r="BT94">
        <v>6.0516192840820229E-2</v>
      </c>
      <c r="BU94">
        <v>1</v>
      </c>
      <c r="BV94">
        <v>6.0516192840820229E-2</v>
      </c>
      <c r="BW94">
        <v>0</v>
      </c>
      <c r="BX94">
        <v>1</v>
      </c>
      <c r="BZ94" t="s">
        <v>983</v>
      </c>
      <c r="CA94">
        <v>3.3767462018303218E-2</v>
      </c>
      <c r="CB94">
        <v>1</v>
      </c>
      <c r="CC94">
        <v>3.3767462018303218E-2</v>
      </c>
      <c r="CD94" s="1">
        <v>0</v>
      </c>
      <c r="CE94">
        <v>1</v>
      </c>
    </row>
    <row r="95" spans="22:83" x14ac:dyDescent="0.25">
      <c r="AJ95" t="s">
        <v>195</v>
      </c>
      <c r="AK95">
        <v>0</v>
      </c>
      <c r="AL95" s="4">
        <v>0</v>
      </c>
      <c r="AM95">
        <v>0</v>
      </c>
      <c r="AN95">
        <v>0</v>
      </c>
      <c r="AO95">
        <v>0</v>
      </c>
      <c r="AX95" t="s">
        <v>219</v>
      </c>
      <c r="AY95">
        <v>0</v>
      </c>
      <c r="AZ95">
        <v>0</v>
      </c>
      <c r="BA95">
        <v>0</v>
      </c>
      <c r="BB95">
        <v>0</v>
      </c>
      <c r="BC95">
        <v>0</v>
      </c>
      <c r="BS95" t="s">
        <v>954</v>
      </c>
      <c r="BT95">
        <v>2.8204433748515676</v>
      </c>
      <c r="BU95">
        <v>0.83679450608229167</v>
      </c>
      <c r="BV95">
        <v>2.3601315207919895</v>
      </c>
      <c r="BW95">
        <v>1</v>
      </c>
      <c r="BX95">
        <v>2</v>
      </c>
      <c r="BZ95" t="s">
        <v>984</v>
      </c>
      <c r="CA95">
        <v>0.10347750170166553</v>
      </c>
      <c r="CB95">
        <v>1</v>
      </c>
      <c r="CC95">
        <v>0.10347750170166553</v>
      </c>
      <c r="CD95" s="1">
        <v>0</v>
      </c>
      <c r="CE95">
        <v>1</v>
      </c>
    </row>
    <row r="96" spans="22:83" x14ac:dyDescent="0.25">
      <c r="AJ96" t="s">
        <v>196</v>
      </c>
      <c r="AK96">
        <v>7.9423337326127816E-2</v>
      </c>
      <c r="AL96" s="4">
        <v>1</v>
      </c>
      <c r="AM96">
        <v>7.9423337326127816E-2</v>
      </c>
      <c r="AN96">
        <v>0</v>
      </c>
      <c r="AO96">
        <v>1</v>
      </c>
      <c r="AX96" t="s">
        <v>220</v>
      </c>
      <c r="AY96">
        <v>0</v>
      </c>
      <c r="AZ96">
        <v>0</v>
      </c>
      <c r="BA96">
        <v>0</v>
      </c>
      <c r="BB96">
        <v>0</v>
      </c>
      <c r="BC96">
        <v>0</v>
      </c>
      <c r="BS96" t="s">
        <v>955</v>
      </c>
      <c r="BT96">
        <v>1.979009179155123E-2</v>
      </c>
      <c r="BU96">
        <v>1</v>
      </c>
      <c r="BV96">
        <v>1.979009179155123E-2</v>
      </c>
      <c r="BW96">
        <v>0</v>
      </c>
      <c r="BX96">
        <v>1</v>
      </c>
      <c r="BZ96" t="s">
        <v>985</v>
      </c>
      <c r="CA96">
        <v>2.368459259800827E-3</v>
      </c>
      <c r="CB96">
        <v>1</v>
      </c>
      <c r="CC96">
        <v>2.368459259800827E-3</v>
      </c>
      <c r="CD96" s="1">
        <v>0</v>
      </c>
      <c r="CE96">
        <v>1</v>
      </c>
    </row>
    <row r="97" spans="36:83" x14ac:dyDescent="0.25">
      <c r="AJ97" t="s">
        <v>197</v>
      </c>
      <c r="AK97">
        <v>0</v>
      </c>
      <c r="AL97" s="4">
        <v>0</v>
      </c>
      <c r="AM97">
        <v>0</v>
      </c>
      <c r="AN97">
        <v>0</v>
      </c>
      <c r="AO97">
        <v>0</v>
      </c>
      <c r="AX97" t="s">
        <v>221</v>
      </c>
      <c r="AY97">
        <v>0</v>
      </c>
      <c r="AZ97">
        <v>0</v>
      </c>
      <c r="BA97">
        <v>0</v>
      </c>
      <c r="BB97">
        <v>0</v>
      </c>
      <c r="BC97">
        <v>0</v>
      </c>
      <c r="BS97" t="s">
        <v>956</v>
      </c>
      <c r="BT97">
        <v>0.12697200390857316</v>
      </c>
      <c r="BU97">
        <v>0.52338947974393446</v>
      </c>
      <c r="BV97">
        <v>6.6455811067752918E-2</v>
      </c>
      <c r="BW97">
        <v>0</v>
      </c>
      <c r="BX97">
        <v>2</v>
      </c>
      <c r="BZ97" t="s">
        <v>998</v>
      </c>
      <c r="CA97">
        <v>9.141381315546683</v>
      </c>
      <c r="CB97">
        <v>1</v>
      </c>
      <c r="CC97">
        <v>9.141381315546683</v>
      </c>
      <c r="CD97" s="1">
        <v>0</v>
      </c>
      <c r="CE97">
        <v>1</v>
      </c>
    </row>
    <row r="98" spans="36:83" x14ac:dyDescent="0.25">
      <c r="AJ98" t="s">
        <v>198</v>
      </c>
      <c r="AK98">
        <v>0.79423337326127808</v>
      </c>
      <c r="AL98" s="4">
        <v>1</v>
      </c>
      <c r="AM98">
        <v>0.79423337326127808</v>
      </c>
      <c r="AN98">
        <v>0</v>
      </c>
      <c r="AO98">
        <v>1</v>
      </c>
      <c r="AX98" t="s">
        <v>222</v>
      </c>
      <c r="AY98">
        <v>0</v>
      </c>
      <c r="AZ98">
        <v>0</v>
      </c>
      <c r="BA98">
        <v>0</v>
      </c>
      <c r="BB98">
        <v>0</v>
      </c>
      <c r="BC98">
        <v>0</v>
      </c>
      <c r="BS98" t="s">
        <v>957</v>
      </c>
      <c r="BT98">
        <v>0</v>
      </c>
      <c r="BU98">
        <v>0</v>
      </c>
      <c r="BV98">
        <v>0</v>
      </c>
      <c r="BW98">
        <v>0</v>
      </c>
      <c r="BX98">
        <v>0</v>
      </c>
      <c r="BZ98" t="s">
        <v>986</v>
      </c>
      <c r="CA98">
        <v>0.18095443052620555</v>
      </c>
      <c r="CB98">
        <v>1</v>
      </c>
      <c r="CC98">
        <v>0.18095443052620555</v>
      </c>
      <c r="CD98" s="1">
        <v>0</v>
      </c>
      <c r="CE98">
        <v>1</v>
      </c>
    </row>
    <row r="99" spans="36:83" x14ac:dyDescent="0.25">
      <c r="AJ99" t="s">
        <v>199</v>
      </c>
      <c r="AK99">
        <v>0.31769334930451126</v>
      </c>
      <c r="AL99" s="4">
        <v>1</v>
      </c>
      <c r="AM99">
        <v>0.31769334930451126</v>
      </c>
      <c r="AN99">
        <v>0</v>
      </c>
      <c r="AO99">
        <v>1</v>
      </c>
      <c r="AX99" t="s">
        <v>223</v>
      </c>
      <c r="AY99">
        <v>0.14734087768489926</v>
      </c>
      <c r="AZ99">
        <v>1</v>
      </c>
      <c r="BA99">
        <v>0.14734087768489926</v>
      </c>
      <c r="BB99">
        <v>0</v>
      </c>
      <c r="BC99">
        <v>1</v>
      </c>
      <c r="BS99" t="s">
        <v>958</v>
      </c>
      <c r="BT99">
        <v>4.1941314832454957</v>
      </c>
      <c r="BU99">
        <v>0.49833294341405387</v>
      </c>
      <c r="BV99">
        <v>2.0900738871112794</v>
      </c>
      <c r="BW99">
        <v>1</v>
      </c>
      <c r="BX99">
        <v>2</v>
      </c>
      <c r="BZ99" t="s">
        <v>987</v>
      </c>
      <c r="CA99">
        <v>0.13266824419403289</v>
      </c>
      <c r="CB99">
        <v>1</v>
      </c>
      <c r="CC99">
        <v>0.13266824419403289</v>
      </c>
      <c r="CD99" s="1">
        <v>0</v>
      </c>
      <c r="CE99">
        <v>1</v>
      </c>
    </row>
    <row r="100" spans="36:83" x14ac:dyDescent="0.25">
      <c r="AJ100" t="s">
        <v>200</v>
      </c>
      <c r="AK100">
        <v>0</v>
      </c>
      <c r="AL100" s="4">
        <v>0</v>
      </c>
      <c r="AM100">
        <v>0</v>
      </c>
      <c r="AN100">
        <v>0</v>
      </c>
      <c r="AO100">
        <v>0</v>
      </c>
      <c r="AX100" t="s">
        <v>224</v>
      </c>
      <c r="AY100">
        <v>0</v>
      </c>
      <c r="AZ100">
        <v>0</v>
      </c>
      <c r="BA100">
        <v>0</v>
      </c>
      <c r="BB100">
        <v>0</v>
      </c>
      <c r="BC100">
        <v>0</v>
      </c>
      <c r="BS100" t="s">
        <v>959</v>
      </c>
      <c r="BT100">
        <v>7.8183307138532838E-3</v>
      </c>
      <c r="BU100">
        <v>1</v>
      </c>
      <c r="BV100">
        <v>7.8183307138532838E-3</v>
      </c>
      <c r="BW100">
        <v>0</v>
      </c>
      <c r="BX100">
        <v>1</v>
      </c>
      <c r="BZ100" t="s">
        <v>988</v>
      </c>
      <c r="CA100">
        <v>0.13288644627161222</v>
      </c>
      <c r="CB100">
        <v>1</v>
      </c>
      <c r="CC100">
        <v>0.13288644627161222</v>
      </c>
      <c r="CD100" s="1">
        <v>0</v>
      </c>
      <c r="CE100">
        <v>1</v>
      </c>
    </row>
    <row r="101" spans="36:83" x14ac:dyDescent="0.25">
      <c r="AJ101" t="s">
        <v>201</v>
      </c>
      <c r="AK101">
        <v>0.47654002395676692</v>
      </c>
      <c r="AL101" s="4">
        <v>1</v>
      </c>
      <c r="AM101">
        <v>0.47654002395676692</v>
      </c>
      <c r="AN101">
        <v>0</v>
      </c>
      <c r="AO101">
        <v>1</v>
      </c>
      <c r="AX101" t="s">
        <v>225</v>
      </c>
      <c r="AY101">
        <v>0.14734087768489926</v>
      </c>
      <c r="AZ101">
        <v>1</v>
      </c>
      <c r="BA101">
        <v>0.14734087768489926</v>
      </c>
      <c r="BB101">
        <v>0</v>
      </c>
      <c r="BC101">
        <v>1</v>
      </c>
      <c r="BS101" t="s">
        <v>960</v>
      </c>
      <c r="BT101">
        <v>2.9983876566526297</v>
      </c>
      <c r="BU101">
        <v>0.50457278853312049</v>
      </c>
      <c r="BV101">
        <v>1.5129048210205061</v>
      </c>
      <c r="BW101">
        <v>0</v>
      </c>
      <c r="BX101">
        <v>2</v>
      </c>
      <c r="BZ101" t="s">
        <v>989</v>
      </c>
      <c r="CA101">
        <v>0.12828072520371966</v>
      </c>
      <c r="CB101">
        <v>1</v>
      </c>
      <c r="CC101">
        <v>0.12828072520371966</v>
      </c>
      <c r="CD101" s="1">
        <v>0</v>
      </c>
      <c r="CE101">
        <v>1</v>
      </c>
    </row>
    <row r="102" spans="36:83" x14ac:dyDescent="0.25">
      <c r="AJ102" t="s">
        <v>202</v>
      </c>
      <c r="AK102">
        <v>0.23827001197838346</v>
      </c>
      <c r="AL102" s="4">
        <v>1</v>
      </c>
      <c r="AM102">
        <v>0.23827001197838346</v>
      </c>
      <c r="AN102">
        <v>0</v>
      </c>
      <c r="AO102">
        <v>1</v>
      </c>
      <c r="AX102" t="s">
        <v>226</v>
      </c>
      <c r="AY102">
        <v>0</v>
      </c>
      <c r="AZ102">
        <v>0</v>
      </c>
      <c r="BA102">
        <v>0</v>
      </c>
      <c r="BB102">
        <v>0</v>
      </c>
      <c r="BC102">
        <v>0</v>
      </c>
      <c r="BS102" t="s">
        <v>961</v>
      </c>
      <c r="BT102">
        <v>2.3454992141559855E-2</v>
      </c>
      <c r="BU102">
        <v>1</v>
      </c>
      <c r="BV102">
        <v>2.3454992141559855E-2</v>
      </c>
      <c r="BW102">
        <v>0</v>
      </c>
      <c r="BX102">
        <v>1</v>
      </c>
      <c r="BZ102" t="s">
        <v>991</v>
      </c>
      <c r="CA102">
        <v>0.17986618218992392</v>
      </c>
      <c r="CB102">
        <v>1</v>
      </c>
      <c r="CC102">
        <v>0.17986618218992392</v>
      </c>
      <c r="CD102" s="1">
        <v>0</v>
      </c>
      <c r="CE102">
        <v>1</v>
      </c>
    </row>
    <row r="103" spans="36:83" x14ac:dyDescent="0.25">
      <c r="AJ103" t="s">
        <v>203</v>
      </c>
      <c r="AK103">
        <v>0.23827001197838346</v>
      </c>
      <c r="AL103" s="4">
        <v>1</v>
      </c>
      <c r="AM103">
        <v>0.23827001197838346</v>
      </c>
      <c r="AN103">
        <v>0</v>
      </c>
      <c r="AO103">
        <v>1</v>
      </c>
      <c r="AX103" t="s">
        <v>227</v>
      </c>
      <c r="AY103">
        <v>4.9113625894966408E-2</v>
      </c>
      <c r="AZ103">
        <v>1</v>
      </c>
      <c r="BA103">
        <v>4.9113625894966408E-2</v>
      </c>
      <c r="BB103">
        <v>0</v>
      </c>
      <c r="BC103">
        <v>1</v>
      </c>
      <c r="BS103" t="s">
        <v>962</v>
      </c>
      <c r="BT103">
        <v>0</v>
      </c>
      <c r="BU103">
        <v>0</v>
      </c>
      <c r="BV103">
        <v>0</v>
      </c>
      <c r="BW103">
        <v>0</v>
      </c>
      <c r="BX103">
        <v>0</v>
      </c>
      <c r="CC103">
        <v>83.39289122213512</v>
      </c>
      <c r="CD103">
        <v>114</v>
      </c>
      <c r="CE103">
        <v>185</v>
      </c>
    </row>
    <row r="104" spans="36:83" x14ac:dyDescent="0.25">
      <c r="AJ104" t="s">
        <v>204</v>
      </c>
      <c r="AK104">
        <v>0.15884667465225563</v>
      </c>
      <c r="AL104" s="4">
        <v>1</v>
      </c>
      <c r="AM104">
        <v>0.15884667465225563</v>
      </c>
      <c r="AN104">
        <v>0</v>
      </c>
      <c r="AO104">
        <v>1</v>
      </c>
      <c r="AX104" t="s">
        <v>228</v>
      </c>
      <c r="AY104">
        <v>4.9113625894966408E-2</v>
      </c>
      <c r="AZ104">
        <v>1</v>
      </c>
      <c r="BA104">
        <v>4.9113625894966408E-2</v>
      </c>
      <c r="BB104">
        <v>0</v>
      </c>
      <c r="BC104">
        <v>1</v>
      </c>
      <c r="BS104" t="s">
        <v>963</v>
      </c>
      <c r="BT104">
        <v>0.12103238568164046</v>
      </c>
      <c r="BU104">
        <v>1</v>
      </c>
      <c r="BV104">
        <v>0.12103238568164046</v>
      </c>
      <c r="BW104">
        <v>0</v>
      </c>
      <c r="BX104">
        <v>1</v>
      </c>
    </row>
    <row r="105" spans="36:83" x14ac:dyDescent="0.25">
      <c r="AJ105" t="s">
        <v>205</v>
      </c>
      <c r="AK105">
        <v>0</v>
      </c>
      <c r="AL105" s="4">
        <v>0</v>
      </c>
      <c r="AM105">
        <v>0</v>
      </c>
      <c r="AN105">
        <v>0</v>
      </c>
      <c r="AO105">
        <v>0</v>
      </c>
      <c r="AX105" t="s">
        <v>229</v>
      </c>
      <c r="AY105">
        <v>1.7189769063238245</v>
      </c>
      <c r="AZ105">
        <v>1</v>
      </c>
      <c r="BA105">
        <v>1.7189769063238245</v>
      </c>
      <c r="BB105">
        <v>0</v>
      </c>
      <c r="BC105">
        <v>1</v>
      </c>
      <c r="BS105" t="s">
        <v>964</v>
      </c>
      <c r="BT105">
        <v>6.0516192840820229E-2</v>
      </c>
      <c r="BU105">
        <v>1</v>
      </c>
      <c r="BV105">
        <v>6.0516192840820229E-2</v>
      </c>
      <c r="BW105">
        <v>0</v>
      </c>
      <c r="BX105">
        <v>1</v>
      </c>
    </row>
    <row r="106" spans="36:83" x14ac:dyDescent="0.25">
      <c r="AJ106" t="s">
        <v>206</v>
      </c>
      <c r="AK106">
        <v>0</v>
      </c>
      <c r="AL106" s="4">
        <v>0</v>
      </c>
      <c r="AM106">
        <v>0</v>
      </c>
      <c r="AN106">
        <v>0</v>
      </c>
      <c r="AO106">
        <v>0</v>
      </c>
      <c r="AX106" t="s">
        <v>230</v>
      </c>
      <c r="AY106">
        <v>0.58936351073959703</v>
      </c>
      <c r="AZ106">
        <v>1</v>
      </c>
      <c r="BA106">
        <v>0.58936351073959703</v>
      </c>
      <c r="BB106">
        <v>0</v>
      </c>
      <c r="BC106">
        <v>1</v>
      </c>
      <c r="BS106" t="s">
        <v>965</v>
      </c>
      <c r="BT106">
        <v>6.0516192840820229E-2</v>
      </c>
      <c r="BU106">
        <v>1</v>
      </c>
      <c r="BV106">
        <v>6.0516192840820229E-2</v>
      </c>
      <c r="BW106">
        <v>0</v>
      </c>
      <c r="BX106">
        <v>1</v>
      </c>
    </row>
    <row r="107" spans="36:83" x14ac:dyDescent="0.25">
      <c r="AJ107" t="s">
        <v>207</v>
      </c>
      <c r="AK107">
        <v>1.2707733972180451</v>
      </c>
      <c r="AL107" s="4">
        <v>1</v>
      </c>
      <c r="AM107">
        <v>1.2707733972180451</v>
      </c>
      <c r="AN107">
        <v>0</v>
      </c>
      <c r="AO107">
        <v>1</v>
      </c>
      <c r="AX107" t="s">
        <v>231</v>
      </c>
      <c r="AY107">
        <v>0.93315889200436175</v>
      </c>
      <c r="AZ107">
        <v>1</v>
      </c>
      <c r="BA107">
        <v>0.93315889200436175</v>
      </c>
      <c r="BB107">
        <v>0</v>
      </c>
      <c r="BC107">
        <v>1</v>
      </c>
      <c r="BS107" t="s">
        <v>966</v>
      </c>
      <c r="BT107">
        <v>0.1815485785224607</v>
      </c>
      <c r="BU107">
        <v>1</v>
      </c>
      <c r="BV107">
        <v>0.1815485785224607</v>
      </c>
      <c r="BW107">
        <v>0</v>
      </c>
      <c r="BX107">
        <v>1</v>
      </c>
    </row>
    <row r="108" spans="36:83" x14ac:dyDescent="0.25">
      <c r="AJ108" t="s">
        <v>208</v>
      </c>
      <c r="AK108">
        <v>0.5559633612828947</v>
      </c>
      <c r="AL108" s="4">
        <v>1</v>
      </c>
      <c r="AM108">
        <v>0.5559633612828947</v>
      </c>
      <c r="AN108">
        <v>0</v>
      </c>
      <c r="AO108">
        <v>1</v>
      </c>
      <c r="AX108" t="s">
        <v>232</v>
      </c>
      <c r="AY108">
        <v>0.19645450357986563</v>
      </c>
      <c r="AZ108">
        <v>1</v>
      </c>
      <c r="BA108">
        <v>0.19645450357986563</v>
      </c>
      <c r="BB108">
        <v>0</v>
      </c>
      <c r="BC108">
        <v>1</v>
      </c>
      <c r="BS108" t="s">
        <v>967</v>
      </c>
      <c r="BT108">
        <v>1.4590504010956316</v>
      </c>
      <c r="BU108">
        <v>0.99543417217736718</v>
      </c>
      <c r="BV108">
        <v>1.4523886281796856</v>
      </c>
      <c r="BW108">
        <v>2</v>
      </c>
      <c r="BX108">
        <v>1</v>
      </c>
    </row>
    <row r="109" spans="36:83" x14ac:dyDescent="0.25">
      <c r="AJ109" t="s">
        <v>209</v>
      </c>
      <c r="AK109">
        <v>0.23827001197838346</v>
      </c>
      <c r="AL109" s="4">
        <v>1</v>
      </c>
      <c r="AM109">
        <v>0.23827001197838346</v>
      </c>
      <c r="AN109">
        <v>0</v>
      </c>
      <c r="AO109">
        <v>1</v>
      </c>
      <c r="AX109" t="s">
        <v>233</v>
      </c>
      <c r="AY109">
        <v>9.8227251789932815E-2</v>
      </c>
      <c r="AZ109">
        <v>1</v>
      </c>
      <c r="BA109">
        <v>9.8227251789932815E-2</v>
      </c>
      <c r="BB109">
        <v>0</v>
      </c>
      <c r="BC109">
        <v>1</v>
      </c>
      <c r="BS109" t="s">
        <v>968</v>
      </c>
      <c r="BT109">
        <v>0.89510264112741522</v>
      </c>
      <c r="BU109">
        <v>0.94651346208114151</v>
      </c>
      <c r="BV109">
        <v>0.84722669977148335</v>
      </c>
      <c r="BW109">
        <v>0</v>
      </c>
      <c r="BX109">
        <v>2</v>
      </c>
    </row>
    <row r="110" spans="36:83" x14ac:dyDescent="0.25">
      <c r="AJ110" t="s">
        <v>210</v>
      </c>
      <c r="AK110">
        <v>0</v>
      </c>
      <c r="AL110" s="4">
        <v>0</v>
      </c>
      <c r="AM110">
        <v>0</v>
      </c>
      <c r="AN110">
        <v>0</v>
      </c>
      <c r="AO110">
        <v>0</v>
      </c>
      <c r="AX110" t="s">
        <v>234</v>
      </c>
      <c r="AY110">
        <v>9.8227251789932815E-2</v>
      </c>
      <c r="AZ110">
        <v>1</v>
      </c>
      <c r="BA110">
        <v>9.8227251789932815E-2</v>
      </c>
      <c r="BB110">
        <v>0</v>
      </c>
      <c r="BC110">
        <v>1</v>
      </c>
      <c r="BS110" t="s">
        <v>969</v>
      </c>
      <c r="BT110">
        <v>0.54464573556738216</v>
      </c>
      <c r="BU110">
        <v>1</v>
      </c>
      <c r="BV110">
        <v>0.54464573556738216</v>
      </c>
      <c r="BW110">
        <v>0</v>
      </c>
      <c r="BX110">
        <v>1</v>
      </c>
    </row>
    <row r="111" spans="36:83" x14ac:dyDescent="0.25">
      <c r="AJ111" t="s">
        <v>211</v>
      </c>
      <c r="AK111">
        <v>0</v>
      </c>
      <c r="AL111" s="4">
        <v>0</v>
      </c>
      <c r="AM111">
        <v>0</v>
      </c>
      <c r="AN111">
        <v>0</v>
      </c>
      <c r="AO111">
        <v>0</v>
      </c>
      <c r="AX111" t="s">
        <v>235</v>
      </c>
      <c r="AY111">
        <v>0.34379538126476489</v>
      </c>
      <c r="AZ111">
        <v>1</v>
      </c>
      <c r="BA111">
        <v>0.34379538126476489</v>
      </c>
      <c r="BB111">
        <v>0</v>
      </c>
      <c r="BC111">
        <v>1</v>
      </c>
      <c r="BS111" t="s">
        <v>970</v>
      </c>
      <c r="BT111">
        <v>0.48412954272656183</v>
      </c>
      <c r="BU111">
        <v>1</v>
      </c>
      <c r="BV111">
        <v>0.48412954272656183</v>
      </c>
      <c r="BW111">
        <v>0</v>
      </c>
      <c r="BX111">
        <v>1</v>
      </c>
    </row>
    <row r="112" spans="36:83" x14ac:dyDescent="0.25">
      <c r="AJ112" t="s">
        <v>212</v>
      </c>
      <c r="AK112">
        <v>0</v>
      </c>
      <c r="AL112" s="4">
        <v>0</v>
      </c>
      <c r="AM112">
        <v>0</v>
      </c>
      <c r="AN112">
        <v>0</v>
      </c>
      <c r="AO112">
        <v>0</v>
      </c>
      <c r="AX112" t="s">
        <v>236</v>
      </c>
      <c r="AY112">
        <v>0</v>
      </c>
      <c r="AZ112">
        <v>0</v>
      </c>
      <c r="BA112">
        <v>0</v>
      </c>
      <c r="BB112">
        <v>0</v>
      </c>
      <c r="BC112">
        <v>0</v>
      </c>
      <c r="BS112" t="s">
        <v>971</v>
      </c>
      <c r="BT112">
        <v>0.24597393672020762</v>
      </c>
      <c r="BU112">
        <v>0.98410740012112219</v>
      </c>
      <c r="BV112">
        <v>0.24206477136328095</v>
      </c>
      <c r="BW112">
        <v>1</v>
      </c>
      <c r="BX112">
        <v>1</v>
      </c>
    </row>
    <row r="113" spans="36:76" x14ac:dyDescent="0.25">
      <c r="AJ113" t="s">
        <v>213</v>
      </c>
      <c r="AK113">
        <v>0</v>
      </c>
      <c r="AL113" s="4">
        <v>0</v>
      </c>
      <c r="AM113">
        <v>0</v>
      </c>
      <c r="AN113">
        <v>0</v>
      </c>
      <c r="AO113">
        <v>0</v>
      </c>
      <c r="AX113" t="s">
        <v>237</v>
      </c>
      <c r="AY113">
        <v>4.9113625894966408E-2</v>
      </c>
      <c r="AZ113">
        <v>1</v>
      </c>
      <c r="BA113">
        <v>4.9113625894966408E-2</v>
      </c>
      <c r="BB113">
        <v>0</v>
      </c>
      <c r="BC113">
        <v>1</v>
      </c>
      <c r="BS113" t="s">
        <v>972</v>
      </c>
      <c r="BT113">
        <v>0.55197368577492267</v>
      </c>
      <c r="BU113">
        <v>0.98672409501323821</v>
      </c>
      <c r="BV113">
        <v>0.54464573556738205</v>
      </c>
      <c r="BW113">
        <v>1</v>
      </c>
      <c r="BX113">
        <v>1</v>
      </c>
    </row>
    <row r="114" spans="36:76" x14ac:dyDescent="0.25">
      <c r="AJ114" t="s">
        <v>214</v>
      </c>
      <c r="AK114">
        <v>0</v>
      </c>
      <c r="AL114" s="4">
        <v>0</v>
      </c>
      <c r="AM114">
        <v>0</v>
      </c>
      <c r="AN114">
        <v>0</v>
      </c>
      <c r="AO114">
        <v>0</v>
      </c>
      <c r="AX114" t="s">
        <v>238</v>
      </c>
      <c r="AY114">
        <v>4.9113625894966408E-2</v>
      </c>
      <c r="AZ114">
        <v>1</v>
      </c>
      <c r="BA114">
        <v>4.9113625894966408E-2</v>
      </c>
      <c r="BB114">
        <v>0</v>
      </c>
      <c r="BC114">
        <v>1</v>
      </c>
      <c r="BS114" t="s">
        <v>973</v>
      </c>
      <c r="BT114">
        <v>2.1842010374286431</v>
      </c>
      <c r="BU114">
        <v>0.99742784887341296</v>
      </c>
      <c r="BV114">
        <v>2.1785829422695286</v>
      </c>
      <c r="BW114">
        <v>1</v>
      </c>
      <c r="BX114">
        <v>1</v>
      </c>
    </row>
    <row r="115" spans="36:76" x14ac:dyDescent="0.25">
      <c r="AJ115" t="s">
        <v>215</v>
      </c>
      <c r="AK115">
        <v>0</v>
      </c>
      <c r="AL115" s="4">
        <v>0</v>
      </c>
      <c r="AM115">
        <v>0</v>
      </c>
      <c r="AN115">
        <v>0</v>
      </c>
      <c r="AO115">
        <v>0</v>
      </c>
      <c r="AX115" t="s">
        <v>239</v>
      </c>
      <c r="AY115">
        <v>0.14734087768489926</v>
      </c>
      <c r="AZ115">
        <v>1</v>
      </c>
      <c r="BA115">
        <v>0.14734087768489926</v>
      </c>
      <c r="BB115">
        <v>0</v>
      </c>
      <c r="BC115">
        <v>1</v>
      </c>
      <c r="BS115" t="s">
        <v>974</v>
      </c>
      <c r="BT115">
        <v>0.12323077074390267</v>
      </c>
      <c r="BU115">
        <v>0.98216042106211565</v>
      </c>
      <c r="BV115">
        <v>0.12103238568164049</v>
      </c>
      <c r="BW115">
        <v>1</v>
      </c>
      <c r="BX115">
        <v>1</v>
      </c>
    </row>
    <row r="116" spans="36:76" x14ac:dyDescent="0.25">
      <c r="AJ116" t="s">
        <v>216</v>
      </c>
      <c r="AK116">
        <v>0.47654002395676692</v>
      </c>
      <c r="AL116" s="4">
        <v>1</v>
      </c>
      <c r="AM116">
        <v>0.47654002395676692</v>
      </c>
      <c r="AN116">
        <v>0</v>
      </c>
      <c r="AO116">
        <v>1</v>
      </c>
      <c r="AX116" t="s">
        <v>240</v>
      </c>
      <c r="AY116">
        <v>0</v>
      </c>
      <c r="AZ116">
        <v>0</v>
      </c>
      <c r="BA116">
        <v>0</v>
      </c>
      <c r="BB116">
        <v>0</v>
      </c>
      <c r="BC116">
        <v>0</v>
      </c>
      <c r="BS116" t="s">
        <v>975</v>
      </c>
      <c r="BT116">
        <v>10.429511609605818</v>
      </c>
      <c r="BU116">
        <v>0.98640791323959853</v>
      </c>
      <c r="BV116">
        <v>10.287752782939441</v>
      </c>
      <c r="BW116">
        <v>2</v>
      </c>
      <c r="BX116">
        <v>1</v>
      </c>
    </row>
    <row r="117" spans="36:76" x14ac:dyDescent="0.25">
      <c r="AJ117" t="s">
        <v>217</v>
      </c>
      <c r="AK117">
        <v>0</v>
      </c>
      <c r="AL117" s="4">
        <v>0</v>
      </c>
      <c r="AM117">
        <v>0</v>
      </c>
      <c r="AN117">
        <v>0</v>
      </c>
      <c r="AO117">
        <v>0</v>
      </c>
      <c r="AX117" t="s">
        <v>241</v>
      </c>
      <c r="AY117">
        <v>0.19645450357986563</v>
      </c>
      <c r="AZ117">
        <v>1</v>
      </c>
      <c r="BA117">
        <v>0.19645450357986563</v>
      </c>
      <c r="BB117">
        <v>0</v>
      </c>
      <c r="BC117">
        <v>1</v>
      </c>
      <c r="BS117" t="s">
        <v>976</v>
      </c>
      <c r="BT117">
        <v>1.2310965601130581</v>
      </c>
      <c r="BU117">
        <v>0.98312666612053112</v>
      </c>
      <c r="BV117">
        <v>1.210323856816405</v>
      </c>
      <c r="BW117">
        <v>2</v>
      </c>
      <c r="BX117">
        <v>1</v>
      </c>
    </row>
    <row r="118" spans="36:76" x14ac:dyDescent="0.25">
      <c r="AJ118" t="s">
        <v>218</v>
      </c>
      <c r="AK118">
        <v>0</v>
      </c>
      <c r="AL118" s="4">
        <v>0</v>
      </c>
      <c r="AM118">
        <v>0</v>
      </c>
      <c r="AN118">
        <v>0</v>
      </c>
      <c r="AO118">
        <v>0</v>
      </c>
      <c r="AX118" t="s">
        <v>242</v>
      </c>
      <c r="AY118">
        <v>0</v>
      </c>
      <c r="AZ118">
        <v>0</v>
      </c>
      <c r="BA118">
        <v>0</v>
      </c>
      <c r="BB118">
        <v>0</v>
      </c>
      <c r="BC118">
        <v>0</v>
      </c>
      <c r="BS118" t="s">
        <v>977</v>
      </c>
      <c r="BT118">
        <v>2.3950924125302504</v>
      </c>
      <c r="BU118">
        <v>0.85906938113265852</v>
      </c>
      <c r="BV118">
        <v>2.0575505565878882</v>
      </c>
      <c r="BW118">
        <v>1</v>
      </c>
      <c r="BX118">
        <v>2</v>
      </c>
    </row>
    <row r="119" spans="36:76" x14ac:dyDescent="0.25">
      <c r="AJ119" t="s">
        <v>219</v>
      </c>
      <c r="AK119">
        <v>0</v>
      </c>
      <c r="AL119" s="4">
        <v>0</v>
      </c>
      <c r="AM119">
        <v>0</v>
      </c>
      <c r="AN119">
        <v>0</v>
      </c>
      <c r="AO119">
        <v>0</v>
      </c>
      <c r="AX119" t="s">
        <v>243</v>
      </c>
      <c r="AY119">
        <v>0.14734087768489926</v>
      </c>
      <c r="AZ119">
        <v>1</v>
      </c>
      <c r="BA119">
        <v>0.14734087768489926</v>
      </c>
      <c r="BB119">
        <v>0</v>
      </c>
      <c r="BC119">
        <v>1</v>
      </c>
      <c r="BS119" t="s">
        <v>978</v>
      </c>
      <c r="BT119">
        <v>2.762062650328803</v>
      </c>
      <c r="BU119">
        <v>0.92021087900083709</v>
      </c>
      <c r="BV119">
        <v>2.5416800993144495</v>
      </c>
      <c r="BW119">
        <v>1</v>
      </c>
      <c r="BX119">
        <v>2</v>
      </c>
    </row>
    <row r="120" spans="36:76" x14ac:dyDescent="0.25">
      <c r="AJ120" t="s">
        <v>220</v>
      </c>
      <c r="AK120">
        <v>0</v>
      </c>
      <c r="AL120" s="4">
        <v>0</v>
      </c>
      <c r="AM120">
        <v>0</v>
      </c>
      <c r="AN120">
        <v>0</v>
      </c>
      <c r="AO120">
        <v>0</v>
      </c>
      <c r="AX120" t="s">
        <v>244</v>
      </c>
      <c r="AY120">
        <v>0</v>
      </c>
      <c r="AZ120">
        <v>0</v>
      </c>
      <c r="BA120">
        <v>0</v>
      </c>
      <c r="BB120">
        <v>0</v>
      </c>
      <c r="BC120">
        <v>0</v>
      </c>
      <c r="BS120" t="s">
        <v>979</v>
      </c>
      <c r="BT120">
        <v>9.0177209358713935</v>
      </c>
      <c r="BU120">
        <v>0.95293472092415021</v>
      </c>
      <c r="BV120">
        <v>8.5932993833964737</v>
      </c>
      <c r="BW120">
        <v>2</v>
      </c>
      <c r="BX120">
        <v>1</v>
      </c>
    </row>
    <row r="121" spans="36:76" x14ac:dyDescent="0.25">
      <c r="AJ121" t="s">
        <v>221</v>
      </c>
      <c r="AK121">
        <v>0</v>
      </c>
      <c r="AL121" s="4">
        <v>0</v>
      </c>
      <c r="AM121">
        <v>0</v>
      </c>
      <c r="AN121">
        <v>0</v>
      </c>
      <c r="AO121">
        <v>0</v>
      </c>
      <c r="AX121" t="s">
        <v>245</v>
      </c>
      <c r="AY121">
        <v>0</v>
      </c>
      <c r="AZ121">
        <v>0</v>
      </c>
      <c r="BA121">
        <v>0</v>
      </c>
      <c r="BB121">
        <v>0</v>
      </c>
      <c r="BC121">
        <v>0</v>
      </c>
      <c r="BS121" t="s">
        <v>980</v>
      </c>
      <c r="BT121">
        <v>0.89707711660000256</v>
      </c>
      <c r="BU121">
        <v>0.94443017673056195</v>
      </c>
      <c r="BV121">
        <v>0.84722669977148335</v>
      </c>
      <c r="BW121">
        <v>1</v>
      </c>
      <c r="BX121">
        <v>2</v>
      </c>
    </row>
    <row r="122" spans="36:76" x14ac:dyDescent="0.25">
      <c r="AJ122" t="s">
        <v>222</v>
      </c>
      <c r="AK122">
        <v>0</v>
      </c>
      <c r="AL122" s="4">
        <v>0</v>
      </c>
      <c r="AM122">
        <v>0</v>
      </c>
      <c r="AN122">
        <v>0</v>
      </c>
      <c r="AO122">
        <v>0</v>
      </c>
      <c r="AX122" t="s">
        <v>246</v>
      </c>
      <c r="AY122">
        <v>4.9113625894966408E-2</v>
      </c>
      <c r="AZ122">
        <v>1</v>
      </c>
      <c r="BA122">
        <v>4.9113625894966408E-2</v>
      </c>
      <c r="BB122">
        <v>0</v>
      </c>
      <c r="BC122">
        <v>1</v>
      </c>
      <c r="BS122" t="s">
        <v>981</v>
      </c>
      <c r="BT122">
        <v>2.5736223752001726</v>
      </c>
      <c r="BU122">
        <v>0.89353253612908468</v>
      </c>
      <c r="BV122">
        <v>2.2996153279511691</v>
      </c>
      <c r="BW122">
        <v>0</v>
      </c>
      <c r="BX122">
        <v>2</v>
      </c>
    </row>
    <row r="123" spans="36:76" x14ac:dyDescent="0.25">
      <c r="AJ123" t="s">
        <v>223</v>
      </c>
      <c r="AK123">
        <v>0.23827001197838346</v>
      </c>
      <c r="AL123" s="4">
        <v>1</v>
      </c>
      <c r="AM123">
        <v>0.23827001197838346</v>
      </c>
      <c r="AN123">
        <v>0</v>
      </c>
      <c r="AO123">
        <v>1</v>
      </c>
      <c r="AX123" t="s">
        <v>247</v>
      </c>
      <c r="AY123">
        <v>0</v>
      </c>
      <c r="AZ123">
        <v>0</v>
      </c>
      <c r="BA123">
        <v>0</v>
      </c>
      <c r="BB123">
        <v>0</v>
      </c>
      <c r="BC123">
        <v>0</v>
      </c>
      <c r="BS123" t="s">
        <v>982</v>
      </c>
      <c r="BT123">
        <v>0.65546849163221621</v>
      </c>
      <c r="BU123">
        <v>0.92325098175391651</v>
      </c>
      <c r="BV123">
        <v>0.60516192840820238</v>
      </c>
      <c r="BW123">
        <v>1</v>
      </c>
      <c r="BX123">
        <v>2</v>
      </c>
    </row>
    <row r="124" spans="36:76" x14ac:dyDescent="0.25">
      <c r="AJ124" t="s">
        <v>224</v>
      </c>
      <c r="AK124">
        <v>0</v>
      </c>
      <c r="AL124" s="4">
        <v>0</v>
      </c>
      <c r="AM124">
        <v>0</v>
      </c>
      <c r="AN124">
        <v>0</v>
      </c>
      <c r="AO124">
        <v>0</v>
      </c>
      <c r="AX124" t="s">
        <v>248</v>
      </c>
      <c r="AY124">
        <v>0</v>
      </c>
      <c r="AZ124">
        <v>0</v>
      </c>
      <c r="BA124">
        <v>0</v>
      </c>
      <c r="BB124">
        <v>0</v>
      </c>
      <c r="BC124">
        <v>0</v>
      </c>
      <c r="BS124" t="s">
        <v>983</v>
      </c>
      <c r="BT124">
        <v>0.92960553597770446</v>
      </c>
      <c r="BU124">
        <v>0.846284231841678</v>
      </c>
      <c r="BV124">
        <v>0.78671050693066302</v>
      </c>
      <c r="BW124">
        <v>0</v>
      </c>
      <c r="BX124">
        <v>2</v>
      </c>
    </row>
    <row r="125" spans="36:76" x14ac:dyDescent="0.25">
      <c r="AJ125" t="s">
        <v>225</v>
      </c>
      <c r="AK125">
        <v>0.23827001197838346</v>
      </c>
      <c r="AL125" s="4">
        <v>1</v>
      </c>
      <c r="AM125">
        <v>0.23827001197838346</v>
      </c>
      <c r="AN125">
        <v>0</v>
      </c>
      <c r="AO125">
        <v>1</v>
      </c>
      <c r="AX125" t="s">
        <v>249</v>
      </c>
      <c r="AY125">
        <v>0</v>
      </c>
      <c r="AZ125">
        <v>0</v>
      </c>
      <c r="BA125">
        <v>0</v>
      </c>
      <c r="BB125">
        <v>0</v>
      </c>
      <c r="BC125">
        <v>0</v>
      </c>
      <c r="BS125" t="s">
        <v>984</v>
      </c>
      <c r="BT125">
        <v>0.53599237012343981</v>
      </c>
      <c r="BU125">
        <v>0.90323961629354199</v>
      </c>
      <c r="BV125">
        <v>0.48412954272656189</v>
      </c>
      <c r="BW125">
        <v>2</v>
      </c>
      <c r="BX125">
        <v>2</v>
      </c>
    </row>
    <row r="126" spans="36:76" x14ac:dyDescent="0.25">
      <c r="AJ126" t="s">
        <v>226</v>
      </c>
      <c r="AK126">
        <v>0</v>
      </c>
      <c r="AL126" s="4">
        <v>0</v>
      </c>
      <c r="AM126">
        <v>0</v>
      </c>
      <c r="AN126">
        <v>0</v>
      </c>
      <c r="AO126">
        <v>0</v>
      </c>
      <c r="AX126" t="s">
        <v>250</v>
      </c>
      <c r="AY126">
        <v>0</v>
      </c>
      <c r="AZ126">
        <v>0</v>
      </c>
      <c r="BA126">
        <v>0</v>
      </c>
      <c r="BB126">
        <v>0</v>
      </c>
      <c r="BC126">
        <v>0</v>
      </c>
      <c r="BS126" t="s">
        <v>985</v>
      </c>
      <c r="BT126">
        <v>0.12103238568164046</v>
      </c>
      <c r="BU126">
        <v>1</v>
      </c>
      <c r="BV126">
        <v>0.12103238568164046</v>
      </c>
      <c r="BW126">
        <v>0</v>
      </c>
      <c r="BX126">
        <v>1</v>
      </c>
    </row>
    <row r="127" spans="36:76" x14ac:dyDescent="0.25">
      <c r="AJ127" t="s">
        <v>227</v>
      </c>
      <c r="AK127">
        <v>7.9423337326127816E-2</v>
      </c>
      <c r="AL127" s="4">
        <v>1</v>
      </c>
      <c r="AM127">
        <v>7.9423337326127816E-2</v>
      </c>
      <c r="AN127">
        <v>0</v>
      </c>
      <c r="AO127">
        <v>1</v>
      </c>
      <c r="AX127" t="s">
        <v>251</v>
      </c>
      <c r="AY127">
        <v>0</v>
      </c>
      <c r="AZ127">
        <v>0</v>
      </c>
      <c r="BA127">
        <v>0</v>
      </c>
      <c r="BB127">
        <v>0</v>
      </c>
      <c r="BC127">
        <v>0</v>
      </c>
      <c r="BS127" t="s">
        <v>986</v>
      </c>
      <c r="BT127">
        <v>1.4620167405357039</v>
      </c>
      <c r="BU127">
        <v>0.91062995763661159</v>
      </c>
      <c r="BV127">
        <v>1.331356242498045</v>
      </c>
      <c r="BW127">
        <v>1</v>
      </c>
      <c r="BX127">
        <v>2</v>
      </c>
    </row>
    <row r="128" spans="36:76" x14ac:dyDescent="0.25">
      <c r="AJ128" t="s">
        <v>228</v>
      </c>
      <c r="AK128">
        <v>7.9423337326127816E-2</v>
      </c>
      <c r="AL128" s="4">
        <v>1</v>
      </c>
      <c r="AM128">
        <v>7.9423337326127816E-2</v>
      </c>
      <c r="AN128">
        <v>0</v>
      </c>
      <c r="AO128">
        <v>1</v>
      </c>
      <c r="AX128" t="s">
        <v>252</v>
      </c>
      <c r="AY128">
        <v>0</v>
      </c>
      <c r="AZ128">
        <v>0</v>
      </c>
      <c r="BA128">
        <v>0</v>
      </c>
      <c r="BB128">
        <v>0</v>
      </c>
      <c r="BC128">
        <v>0</v>
      </c>
      <c r="BS128" t="s">
        <v>987</v>
      </c>
      <c r="BT128">
        <v>0.88776497583437208</v>
      </c>
      <c r="BU128">
        <v>0.88616979532366402</v>
      </c>
      <c r="BV128">
        <v>0.78671050693066302</v>
      </c>
      <c r="BW128">
        <v>1</v>
      </c>
      <c r="BX128">
        <v>2</v>
      </c>
    </row>
    <row r="129" spans="36:76" x14ac:dyDescent="0.25">
      <c r="AJ129" t="s">
        <v>229</v>
      </c>
      <c r="AK129">
        <v>2.7798168064144733</v>
      </c>
      <c r="AL129" s="4">
        <v>1</v>
      </c>
      <c r="AM129">
        <v>2.7798168064144733</v>
      </c>
      <c r="AN129">
        <v>0</v>
      </c>
      <c r="AO129">
        <v>1</v>
      </c>
      <c r="AX129" t="s">
        <v>253</v>
      </c>
      <c r="AY129">
        <v>4.9113625894966408E-2</v>
      </c>
      <c r="AZ129">
        <v>1</v>
      </c>
      <c r="BA129">
        <v>4.9113625894966408E-2</v>
      </c>
      <c r="BB129">
        <v>0</v>
      </c>
      <c r="BC129">
        <v>1</v>
      </c>
      <c r="BS129" t="s">
        <v>988</v>
      </c>
      <c r="BT129">
        <v>2.8320575282581526</v>
      </c>
      <c r="BU129">
        <v>0.96157251421083356</v>
      </c>
      <c r="BV129">
        <v>2.7232286778369108</v>
      </c>
      <c r="BW129">
        <v>2</v>
      </c>
      <c r="BX129">
        <v>1</v>
      </c>
    </row>
    <row r="130" spans="36:76" x14ac:dyDescent="0.25">
      <c r="AJ130" t="s">
        <v>230</v>
      </c>
      <c r="AK130">
        <v>0.95308004791353385</v>
      </c>
      <c r="AL130" s="4">
        <v>1</v>
      </c>
      <c r="AM130">
        <v>0.95308004791353385</v>
      </c>
      <c r="AN130">
        <v>0</v>
      </c>
      <c r="AO130">
        <v>1</v>
      </c>
      <c r="AX130" t="s">
        <v>254</v>
      </c>
      <c r="AY130">
        <v>0</v>
      </c>
      <c r="AZ130">
        <v>0</v>
      </c>
      <c r="BA130">
        <v>0</v>
      </c>
      <c r="BB130">
        <v>0</v>
      </c>
      <c r="BC130">
        <v>0</v>
      </c>
      <c r="BS130" t="s">
        <v>989</v>
      </c>
      <c r="BT130">
        <v>1.1822046983874444</v>
      </c>
      <c r="BU130">
        <v>0.92140681949630543</v>
      </c>
      <c r="BV130">
        <v>1.0892914711347641</v>
      </c>
      <c r="BW130">
        <v>1</v>
      </c>
      <c r="BX130">
        <v>2</v>
      </c>
    </row>
    <row r="131" spans="36:76" x14ac:dyDescent="0.25">
      <c r="AJ131" t="s">
        <v>231</v>
      </c>
      <c r="AK131">
        <v>1.5090434091964284</v>
      </c>
      <c r="AL131" s="4">
        <v>1</v>
      </c>
      <c r="AM131">
        <v>1.5090434091964284</v>
      </c>
      <c r="AN131">
        <v>0</v>
      </c>
      <c r="AO131">
        <v>1</v>
      </c>
      <c r="AX131" t="s">
        <v>255</v>
      </c>
      <c r="AY131">
        <v>0</v>
      </c>
      <c r="AZ131">
        <v>0</v>
      </c>
      <c r="BA131">
        <v>0</v>
      </c>
      <c r="BB131">
        <v>0</v>
      </c>
      <c r="BC131">
        <v>0</v>
      </c>
      <c r="BS131" t="s">
        <v>990</v>
      </c>
      <c r="BT131">
        <v>1.421960517762983</v>
      </c>
      <c r="BU131">
        <v>0.97884042345180433</v>
      </c>
      <c r="BV131">
        <v>1.3918724353388652</v>
      </c>
      <c r="BW131">
        <v>2</v>
      </c>
      <c r="BX131">
        <v>1</v>
      </c>
    </row>
    <row r="132" spans="36:76" x14ac:dyDescent="0.25">
      <c r="AJ132" t="s">
        <v>232</v>
      </c>
      <c r="AK132">
        <v>0.31769334930451126</v>
      </c>
      <c r="AL132" s="4">
        <v>1</v>
      </c>
      <c r="AM132">
        <v>0.31769334930451126</v>
      </c>
      <c r="AN132">
        <v>0</v>
      </c>
      <c r="AO132">
        <v>1</v>
      </c>
      <c r="AX132" t="s">
        <v>256</v>
      </c>
      <c r="AY132">
        <v>0</v>
      </c>
      <c r="AZ132">
        <v>0</v>
      </c>
      <c r="BA132">
        <v>0</v>
      </c>
      <c r="BB132">
        <v>0</v>
      </c>
      <c r="BC132">
        <v>0</v>
      </c>
      <c r="BS132" t="s">
        <v>991</v>
      </c>
      <c r="BT132">
        <v>0.53452400434321667</v>
      </c>
      <c r="BU132">
        <v>0.90572086340897684</v>
      </c>
      <c r="BV132">
        <v>0.48412954272656189</v>
      </c>
      <c r="BW132">
        <v>1</v>
      </c>
      <c r="BX132">
        <v>2</v>
      </c>
    </row>
    <row r="133" spans="36:76" x14ac:dyDescent="0.25">
      <c r="AJ133" t="s">
        <v>233</v>
      </c>
      <c r="AK133">
        <v>0.15884667465225563</v>
      </c>
      <c r="AL133" s="4">
        <v>1</v>
      </c>
      <c r="AM133">
        <v>0.15884667465225563</v>
      </c>
      <c r="AN133">
        <v>0</v>
      </c>
      <c r="AO133">
        <v>1</v>
      </c>
      <c r="AX133" t="s">
        <v>257</v>
      </c>
      <c r="AY133">
        <v>0</v>
      </c>
      <c r="AZ133">
        <v>0</v>
      </c>
      <c r="BA133">
        <v>0</v>
      </c>
      <c r="BB133">
        <v>0</v>
      </c>
      <c r="BC133">
        <v>0</v>
      </c>
      <c r="BS133" t="s">
        <v>992</v>
      </c>
      <c r="BT133">
        <v>5.0900506541782331</v>
      </c>
      <c r="BU133">
        <v>1</v>
      </c>
      <c r="BV133">
        <v>5.0900506541782331</v>
      </c>
      <c r="BW133">
        <v>0</v>
      </c>
      <c r="BX133">
        <v>1</v>
      </c>
    </row>
    <row r="134" spans="36:76" x14ac:dyDescent="0.25">
      <c r="AJ134" t="s">
        <v>234</v>
      </c>
      <c r="AK134">
        <v>0.15884667465225563</v>
      </c>
      <c r="AL134" s="4">
        <v>1</v>
      </c>
      <c r="AM134">
        <v>0.15884667465225563</v>
      </c>
      <c r="AN134">
        <v>0</v>
      </c>
      <c r="AO134">
        <v>1</v>
      </c>
      <c r="AX134" t="s">
        <v>258</v>
      </c>
      <c r="AY134">
        <v>0</v>
      </c>
      <c r="AZ134">
        <v>0</v>
      </c>
      <c r="BA134">
        <v>0</v>
      </c>
      <c r="BB134">
        <v>0</v>
      </c>
      <c r="BC134">
        <v>0</v>
      </c>
      <c r="BV134">
        <v>82.131385113881635</v>
      </c>
      <c r="BW134">
        <v>168</v>
      </c>
      <c r="BX134">
        <v>269</v>
      </c>
    </row>
    <row r="135" spans="36:76" x14ac:dyDescent="0.25">
      <c r="AJ135" t="s">
        <v>235</v>
      </c>
      <c r="AK135">
        <v>0.5559633612828947</v>
      </c>
      <c r="AL135" s="4">
        <v>1</v>
      </c>
      <c r="AM135">
        <v>0.5559633612828947</v>
      </c>
      <c r="AN135">
        <v>0</v>
      </c>
      <c r="AO135">
        <v>1</v>
      </c>
      <c r="AX135" t="s">
        <v>259</v>
      </c>
      <c r="AY135">
        <v>4.9113625894966408E-2</v>
      </c>
      <c r="AZ135">
        <v>1</v>
      </c>
      <c r="BA135">
        <v>4.9113625894966408E-2</v>
      </c>
      <c r="BB135">
        <v>0</v>
      </c>
      <c r="BC135">
        <v>1</v>
      </c>
    </row>
    <row r="136" spans="36:76" x14ac:dyDescent="0.25">
      <c r="AJ136" t="s">
        <v>236</v>
      </c>
      <c r="AK136">
        <v>0</v>
      </c>
      <c r="AL136" s="4">
        <v>0</v>
      </c>
      <c r="AM136">
        <v>0</v>
      </c>
      <c r="AN136">
        <v>0</v>
      </c>
      <c r="AO136">
        <v>0</v>
      </c>
      <c r="AX136" t="s">
        <v>260</v>
      </c>
      <c r="AY136">
        <v>4.9113625894966408E-2</v>
      </c>
      <c r="AZ136">
        <v>1</v>
      </c>
      <c r="BA136">
        <v>4.9113625894966408E-2</v>
      </c>
      <c r="BB136">
        <v>0</v>
      </c>
      <c r="BC136">
        <v>1</v>
      </c>
    </row>
    <row r="137" spans="36:76" x14ac:dyDescent="0.25">
      <c r="AJ137" t="s">
        <v>237</v>
      </c>
      <c r="AK137">
        <v>7.9423337326127816E-2</v>
      </c>
      <c r="AL137" s="4">
        <v>1</v>
      </c>
      <c r="AM137">
        <v>7.9423337326127816E-2</v>
      </c>
      <c r="AN137">
        <v>0</v>
      </c>
      <c r="AO137">
        <v>1</v>
      </c>
      <c r="AX137" t="s">
        <v>261</v>
      </c>
      <c r="AY137">
        <v>2.8485903019080521</v>
      </c>
      <c r="AZ137">
        <v>1</v>
      </c>
      <c r="BA137">
        <v>2.8485903019080521</v>
      </c>
      <c r="BB137">
        <v>0</v>
      </c>
      <c r="BC137">
        <v>1</v>
      </c>
    </row>
    <row r="138" spans="36:76" x14ac:dyDescent="0.25">
      <c r="AJ138" t="s">
        <v>238</v>
      </c>
      <c r="AK138">
        <v>7.9423337326127816E-2</v>
      </c>
      <c r="AL138" s="4">
        <v>1</v>
      </c>
      <c r="AM138">
        <v>7.9423337326127816E-2</v>
      </c>
      <c r="AN138">
        <v>0</v>
      </c>
      <c r="AO138">
        <v>1</v>
      </c>
      <c r="AX138" t="s">
        <v>262</v>
      </c>
      <c r="AY138">
        <v>0</v>
      </c>
      <c r="AZ138">
        <v>0</v>
      </c>
      <c r="BA138">
        <v>0</v>
      </c>
      <c r="BB138">
        <v>0</v>
      </c>
      <c r="BC138">
        <v>0</v>
      </c>
    </row>
    <row r="139" spans="36:76" x14ac:dyDescent="0.25">
      <c r="AJ139" t="s">
        <v>239</v>
      </c>
      <c r="AK139">
        <v>0.23827001197838346</v>
      </c>
      <c r="AL139" s="4">
        <v>1</v>
      </c>
      <c r="AM139">
        <v>0.23827001197838346</v>
      </c>
      <c r="AN139">
        <v>0</v>
      </c>
      <c r="AO139">
        <v>1</v>
      </c>
      <c r="AX139" t="s">
        <v>263</v>
      </c>
      <c r="AY139">
        <v>4.9113625894966408E-2</v>
      </c>
      <c r="AZ139">
        <v>1</v>
      </c>
      <c r="BA139">
        <v>4.9113625894966408E-2</v>
      </c>
      <c r="BB139">
        <v>0</v>
      </c>
      <c r="BC139">
        <v>1</v>
      </c>
    </row>
    <row r="140" spans="36:76" x14ac:dyDescent="0.25">
      <c r="AJ140" t="s">
        <v>240</v>
      </c>
      <c r="AK140">
        <v>0</v>
      </c>
      <c r="AL140" s="4">
        <v>0</v>
      </c>
      <c r="AM140">
        <v>0</v>
      </c>
      <c r="AN140">
        <v>0</v>
      </c>
      <c r="AO140">
        <v>0</v>
      </c>
      <c r="AX140" t="s">
        <v>264</v>
      </c>
      <c r="AY140">
        <v>0</v>
      </c>
      <c r="AZ140">
        <v>0</v>
      </c>
      <c r="BA140">
        <v>0</v>
      </c>
      <c r="BB140">
        <v>0</v>
      </c>
      <c r="BC140">
        <v>0</v>
      </c>
    </row>
    <row r="141" spans="36:76" x14ac:dyDescent="0.25">
      <c r="AJ141" t="s">
        <v>241</v>
      </c>
      <c r="AK141">
        <v>0.31769334930451126</v>
      </c>
      <c r="AL141" s="4">
        <v>1</v>
      </c>
      <c r="AM141">
        <v>0.31769334930451126</v>
      </c>
      <c r="AN141">
        <v>0</v>
      </c>
      <c r="AO141">
        <v>1</v>
      </c>
      <c r="AX141" t="s">
        <v>265</v>
      </c>
      <c r="AY141">
        <v>0</v>
      </c>
      <c r="AZ141">
        <v>0</v>
      </c>
      <c r="BA141">
        <v>0</v>
      </c>
      <c r="BB141">
        <v>0</v>
      </c>
      <c r="BC141">
        <v>0</v>
      </c>
    </row>
    <row r="142" spans="36:76" x14ac:dyDescent="0.25">
      <c r="AJ142" t="s">
        <v>242</v>
      </c>
      <c r="AK142">
        <v>0</v>
      </c>
      <c r="AL142" s="4">
        <v>0</v>
      </c>
      <c r="AM142">
        <v>0</v>
      </c>
      <c r="AN142">
        <v>0</v>
      </c>
      <c r="AO142">
        <v>0</v>
      </c>
      <c r="AX142" t="s">
        <v>266</v>
      </c>
      <c r="AY142">
        <v>0</v>
      </c>
      <c r="AZ142">
        <v>0</v>
      </c>
      <c r="BA142">
        <v>0</v>
      </c>
      <c r="BB142">
        <v>0</v>
      </c>
      <c r="BC142">
        <v>0</v>
      </c>
    </row>
    <row r="143" spans="36:76" x14ac:dyDescent="0.25">
      <c r="AJ143" t="s">
        <v>243</v>
      </c>
      <c r="AK143">
        <v>0.23827001197838346</v>
      </c>
      <c r="AL143" s="4">
        <v>1</v>
      </c>
      <c r="AM143">
        <v>0.23827001197838346</v>
      </c>
      <c r="AN143">
        <v>0</v>
      </c>
      <c r="AO143">
        <v>1</v>
      </c>
      <c r="AX143" t="s">
        <v>267</v>
      </c>
      <c r="AY143">
        <v>0</v>
      </c>
      <c r="AZ143">
        <v>0</v>
      </c>
      <c r="BA143">
        <v>0</v>
      </c>
      <c r="BB143">
        <v>0</v>
      </c>
      <c r="BC143">
        <v>0</v>
      </c>
    </row>
    <row r="144" spans="36:76" x14ac:dyDescent="0.25">
      <c r="AJ144" t="s">
        <v>244</v>
      </c>
      <c r="AK144">
        <v>0</v>
      </c>
      <c r="AL144" s="4">
        <v>0</v>
      </c>
      <c r="AM144">
        <v>0</v>
      </c>
      <c r="AN144">
        <v>0</v>
      </c>
      <c r="AO144">
        <v>0</v>
      </c>
      <c r="AX144" t="s">
        <v>268</v>
      </c>
      <c r="AY144">
        <v>0</v>
      </c>
      <c r="AZ144">
        <v>0</v>
      </c>
      <c r="BA144">
        <v>0</v>
      </c>
      <c r="BB144">
        <v>0</v>
      </c>
      <c r="BC144">
        <v>0</v>
      </c>
    </row>
    <row r="145" spans="36:55" x14ac:dyDescent="0.25">
      <c r="AJ145" t="s">
        <v>245</v>
      </c>
      <c r="AK145">
        <v>0</v>
      </c>
      <c r="AL145" s="4">
        <v>0</v>
      </c>
      <c r="AM145">
        <v>0</v>
      </c>
      <c r="AN145">
        <v>0</v>
      </c>
      <c r="AO145">
        <v>0</v>
      </c>
      <c r="AX145" t="s">
        <v>269</v>
      </c>
      <c r="AY145">
        <v>0</v>
      </c>
      <c r="AZ145">
        <v>0</v>
      </c>
      <c r="BA145">
        <v>0</v>
      </c>
      <c r="BB145">
        <v>0</v>
      </c>
      <c r="BC145">
        <v>0</v>
      </c>
    </row>
    <row r="146" spans="36:55" x14ac:dyDescent="0.25">
      <c r="AJ146" t="s">
        <v>246</v>
      </c>
      <c r="AK146">
        <v>7.9423337326127816E-2</v>
      </c>
      <c r="AL146" s="4">
        <v>1</v>
      </c>
      <c r="AM146">
        <v>7.9423337326127816E-2</v>
      </c>
      <c r="AN146">
        <v>0</v>
      </c>
      <c r="AO146">
        <v>1</v>
      </c>
      <c r="AX146" t="s">
        <v>270</v>
      </c>
      <c r="AY146">
        <v>0</v>
      </c>
      <c r="AZ146">
        <v>0</v>
      </c>
      <c r="BA146">
        <v>0</v>
      </c>
      <c r="BB146">
        <v>0</v>
      </c>
      <c r="BC146">
        <v>0</v>
      </c>
    </row>
    <row r="147" spans="36:55" x14ac:dyDescent="0.25">
      <c r="AJ147" t="s">
        <v>247</v>
      </c>
      <c r="AK147">
        <v>0</v>
      </c>
      <c r="AL147" s="4">
        <v>0</v>
      </c>
      <c r="AM147">
        <v>0</v>
      </c>
      <c r="AN147">
        <v>0</v>
      </c>
      <c r="AO147">
        <v>0</v>
      </c>
      <c r="AX147" t="s">
        <v>271</v>
      </c>
      <c r="AY147">
        <v>0</v>
      </c>
      <c r="AZ147">
        <v>0</v>
      </c>
      <c r="BA147">
        <v>0</v>
      </c>
      <c r="BB147">
        <v>0</v>
      </c>
      <c r="BC147">
        <v>0</v>
      </c>
    </row>
    <row r="148" spans="36:55" x14ac:dyDescent="0.25">
      <c r="AJ148" t="s">
        <v>248</v>
      </c>
      <c r="AK148">
        <v>0</v>
      </c>
      <c r="AL148" s="4">
        <v>0</v>
      </c>
      <c r="AM148">
        <v>0</v>
      </c>
      <c r="AN148">
        <v>0</v>
      </c>
      <c r="AO148">
        <v>0</v>
      </c>
      <c r="AX148" t="s">
        <v>272</v>
      </c>
      <c r="AY148">
        <v>0</v>
      </c>
      <c r="AZ148">
        <v>0</v>
      </c>
      <c r="BA148">
        <v>0</v>
      </c>
      <c r="BB148">
        <v>0</v>
      </c>
      <c r="BC148">
        <v>0</v>
      </c>
    </row>
    <row r="149" spans="36:55" x14ac:dyDescent="0.25">
      <c r="AJ149" t="s">
        <v>249</v>
      </c>
      <c r="AK149">
        <v>0</v>
      </c>
      <c r="AL149" s="4">
        <v>0</v>
      </c>
      <c r="AM149">
        <v>0</v>
      </c>
      <c r="AN149">
        <v>0</v>
      </c>
      <c r="AO149">
        <v>0</v>
      </c>
      <c r="AX149" t="s">
        <v>273</v>
      </c>
      <c r="AY149">
        <v>0</v>
      </c>
      <c r="AZ149">
        <v>0</v>
      </c>
      <c r="BA149">
        <v>0</v>
      </c>
      <c r="BB149">
        <v>0</v>
      </c>
      <c r="BC149">
        <v>0</v>
      </c>
    </row>
    <row r="150" spans="36:55" x14ac:dyDescent="0.25">
      <c r="AJ150" t="s">
        <v>250</v>
      </c>
      <c r="AK150">
        <v>0</v>
      </c>
      <c r="AL150" s="4">
        <v>0</v>
      </c>
      <c r="AM150">
        <v>0</v>
      </c>
      <c r="AN150">
        <v>0</v>
      </c>
      <c r="AO150">
        <v>0</v>
      </c>
      <c r="AX150" t="s">
        <v>274</v>
      </c>
      <c r="AY150">
        <v>0</v>
      </c>
      <c r="AZ150">
        <v>0</v>
      </c>
      <c r="BA150">
        <v>0</v>
      </c>
      <c r="BB150">
        <v>0</v>
      </c>
      <c r="BC150">
        <v>0</v>
      </c>
    </row>
    <row r="151" spans="36:55" x14ac:dyDescent="0.25">
      <c r="AJ151" t="s">
        <v>251</v>
      </c>
      <c r="AK151">
        <v>0</v>
      </c>
      <c r="AL151" s="4">
        <v>0</v>
      </c>
      <c r="AM151">
        <v>0</v>
      </c>
      <c r="AN151">
        <v>0</v>
      </c>
      <c r="AO151">
        <v>0</v>
      </c>
      <c r="AX151" t="s">
        <v>275</v>
      </c>
      <c r="AY151">
        <v>0</v>
      </c>
      <c r="AZ151">
        <v>0</v>
      </c>
      <c r="BA151">
        <v>0</v>
      </c>
      <c r="BB151">
        <v>0</v>
      </c>
      <c r="BC151">
        <v>0</v>
      </c>
    </row>
    <row r="152" spans="36:55" x14ac:dyDescent="0.25">
      <c r="AJ152" t="s">
        <v>252</v>
      </c>
      <c r="AK152">
        <v>0</v>
      </c>
      <c r="AL152" s="4">
        <v>0</v>
      </c>
      <c r="AM152">
        <v>0</v>
      </c>
      <c r="AN152">
        <v>0</v>
      </c>
      <c r="AO152">
        <v>0</v>
      </c>
      <c r="AX152" t="s">
        <v>276</v>
      </c>
      <c r="AY152">
        <v>0</v>
      </c>
      <c r="AZ152">
        <v>0</v>
      </c>
      <c r="BA152">
        <v>0</v>
      </c>
      <c r="BB152">
        <v>0</v>
      </c>
      <c r="BC152">
        <v>0</v>
      </c>
    </row>
    <row r="153" spans="36:55" x14ac:dyDescent="0.25">
      <c r="AJ153" t="s">
        <v>253</v>
      </c>
      <c r="AK153">
        <v>7.9423337326127816E-2</v>
      </c>
      <c r="AL153" s="4">
        <v>1</v>
      </c>
      <c r="AM153">
        <v>7.9423337326127816E-2</v>
      </c>
      <c r="AN153">
        <v>0</v>
      </c>
      <c r="AO153">
        <v>1</v>
      </c>
      <c r="AX153" t="s">
        <v>277</v>
      </c>
      <c r="AY153">
        <v>0</v>
      </c>
      <c r="AZ153">
        <v>0</v>
      </c>
      <c r="BA153">
        <v>0</v>
      </c>
      <c r="BB153">
        <v>0</v>
      </c>
      <c r="BC153">
        <v>0</v>
      </c>
    </row>
    <row r="154" spans="36:55" x14ac:dyDescent="0.25">
      <c r="AJ154" t="s">
        <v>254</v>
      </c>
      <c r="AK154">
        <v>0</v>
      </c>
      <c r="AL154" s="4">
        <v>0</v>
      </c>
      <c r="AM154">
        <v>0</v>
      </c>
      <c r="AN154">
        <v>0</v>
      </c>
      <c r="AO154">
        <v>0</v>
      </c>
      <c r="AX154" t="s">
        <v>278</v>
      </c>
      <c r="AY154">
        <v>1.7189769063238245</v>
      </c>
      <c r="AZ154">
        <v>1</v>
      </c>
      <c r="BA154">
        <v>1.7189769063238245</v>
      </c>
      <c r="BB154">
        <v>0</v>
      </c>
      <c r="BC154">
        <v>1</v>
      </c>
    </row>
    <row r="155" spans="36:55" x14ac:dyDescent="0.25">
      <c r="AJ155" t="s">
        <v>255</v>
      </c>
      <c r="AK155">
        <v>0</v>
      </c>
      <c r="AL155" s="4">
        <v>0</v>
      </c>
      <c r="AM155">
        <v>0</v>
      </c>
      <c r="AN155">
        <v>0</v>
      </c>
      <c r="AO155">
        <v>0</v>
      </c>
      <c r="AX155" t="s">
        <v>279</v>
      </c>
      <c r="AY155">
        <v>0</v>
      </c>
      <c r="AZ155">
        <v>0</v>
      </c>
      <c r="BA155">
        <v>0</v>
      </c>
      <c r="BB155">
        <v>0</v>
      </c>
      <c r="BC155">
        <v>0</v>
      </c>
    </row>
    <row r="156" spans="36:55" x14ac:dyDescent="0.25">
      <c r="AJ156" t="s">
        <v>256</v>
      </c>
      <c r="AK156">
        <v>0</v>
      </c>
      <c r="AL156" s="4">
        <v>0</v>
      </c>
      <c r="AM156">
        <v>0</v>
      </c>
      <c r="AN156">
        <v>0</v>
      </c>
      <c r="AO156">
        <v>0</v>
      </c>
      <c r="AX156" t="s">
        <v>280</v>
      </c>
      <c r="AY156">
        <v>0</v>
      </c>
      <c r="AZ156">
        <v>0</v>
      </c>
      <c r="BA156">
        <v>0</v>
      </c>
      <c r="BB156">
        <v>0</v>
      </c>
      <c r="BC156">
        <v>0</v>
      </c>
    </row>
    <row r="157" spans="36:55" x14ac:dyDescent="0.25">
      <c r="AJ157" t="s">
        <v>257</v>
      </c>
      <c r="AK157">
        <v>0</v>
      </c>
      <c r="AL157" s="4">
        <v>0</v>
      </c>
      <c r="AM157">
        <v>0</v>
      </c>
      <c r="AN157">
        <v>0</v>
      </c>
      <c r="AO157">
        <v>0</v>
      </c>
      <c r="AX157" t="s">
        <v>281</v>
      </c>
      <c r="AY157">
        <v>4.9113625894966408E-2</v>
      </c>
      <c r="AZ157">
        <v>1</v>
      </c>
      <c r="BA157">
        <v>4.9113625894966408E-2</v>
      </c>
      <c r="BB157">
        <v>0</v>
      </c>
      <c r="BC157">
        <v>1</v>
      </c>
    </row>
    <row r="158" spans="36:55" x14ac:dyDescent="0.25">
      <c r="AJ158" t="s">
        <v>258</v>
      </c>
      <c r="AK158">
        <v>0</v>
      </c>
      <c r="AL158" s="4">
        <v>0</v>
      </c>
      <c r="AM158">
        <v>0</v>
      </c>
      <c r="AN158">
        <v>0</v>
      </c>
      <c r="AO158">
        <v>0</v>
      </c>
      <c r="AX158" t="s">
        <v>282</v>
      </c>
      <c r="AY158">
        <v>0</v>
      </c>
      <c r="AZ158">
        <v>0</v>
      </c>
      <c r="BA158">
        <v>0</v>
      </c>
      <c r="BB158">
        <v>0</v>
      </c>
      <c r="BC158">
        <v>0</v>
      </c>
    </row>
    <row r="159" spans="36:55" x14ac:dyDescent="0.25">
      <c r="AJ159" t="s">
        <v>259</v>
      </c>
      <c r="AK159">
        <v>7.9423337326127816E-2</v>
      </c>
      <c r="AL159" s="4">
        <v>1</v>
      </c>
      <c r="AM159">
        <v>7.9423337326127816E-2</v>
      </c>
      <c r="AN159">
        <v>0</v>
      </c>
      <c r="AO159">
        <v>1</v>
      </c>
      <c r="AX159" t="s">
        <v>283</v>
      </c>
      <c r="AY159">
        <v>0</v>
      </c>
      <c r="AZ159">
        <v>0</v>
      </c>
      <c r="BA159">
        <v>0</v>
      </c>
      <c r="BB159">
        <v>0</v>
      </c>
      <c r="BC159">
        <v>0</v>
      </c>
    </row>
    <row r="160" spans="36:55" x14ac:dyDescent="0.25">
      <c r="AJ160" t="s">
        <v>260</v>
      </c>
      <c r="AK160">
        <v>7.9423337326127816E-2</v>
      </c>
      <c r="AL160" s="4">
        <v>1</v>
      </c>
      <c r="AM160">
        <v>7.9423337326127816E-2</v>
      </c>
      <c r="AN160">
        <v>0</v>
      </c>
      <c r="AO160">
        <v>1</v>
      </c>
      <c r="AX160" t="s">
        <v>284</v>
      </c>
      <c r="AY160">
        <v>0</v>
      </c>
      <c r="AZ160">
        <v>0</v>
      </c>
      <c r="BA160">
        <v>0</v>
      </c>
      <c r="BB160">
        <v>0</v>
      </c>
      <c r="BC160">
        <v>0</v>
      </c>
    </row>
    <row r="161" spans="36:55" x14ac:dyDescent="0.25">
      <c r="AJ161" t="s">
        <v>261</v>
      </c>
      <c r="AK161">
        <v>4.606553564915413</v>
      </c>
      <c r="AL161" s="4">
        <v>1</v>
      </c>
      <c r="AM161">
        <v>4.606553564915413</v>
      </c>
      <c r="AN161">
        <v>0</v>
      </c>
      <c r="AO161">
        <v>1</v>
      </c>
      <c r="AX161" t="s">
        <v>285</v>
      </c>
      <c r="AY161">
        <v>0</v>
      </c>
      <c r="AZ161">
        <v>0</v>
      </c>
      <c r="BA161">
        <v>0</v>
      </c>
      <c r="BB161">
        <v>0</v>
      </c>
      <c r="BC161">
        <v>0</v>
      </c>
    </row>
    <row r="162" spans="36:55" x14ac:dyDescent="0.25">
      <c r="AJ162" t="s">
        <v>262</v>
      </c>
      <c r="AK162">
        <v>0</v>
      </c>
      <c r="AL162" s="4">
        <v>0</v>
      </c>
      <c r="AM162">
        <v>0</v>
      </c>
      <c r="AN162">
        <v>0</v>
      </c>
      <c r="AO162">
        <v>0</v>
      </c>
      <c r="AX162" t="s">
        <v>286</v>
      </c>
      <c r="AY162">
        <v>0</v>
      </c>
      <c r="AZ162">
        <v>0</v>
      </c>
      <c r="BA162">
        <v>0</v>
      </c>
      <c r="BB162">
        <v>0</v>
      </c>
      <c r="BC162">
        <v>0</v>
      </c>
    </row>
    <row r="163" spans="36:55" x14ac:dyDescent="0.25">
      <c r="AJ163" t="s">
        <v>263</v>
      </c>
      <c r="AK163">
        <v>7.9423337326127816E-2</v>
      </c>
      <c r="AL163" s="4">
        <v>1</v>
      </c>
      <c r="AM163">
        <v>7.9423337326127816E-2</v>
      </c>
      <c r="AN163">
        <v>0</v>
      </c>
      <c r="AO163">
        <v>1</v>
      </c>
      <c r="AX163" t="s">
        <v>287</v>
      </c>
      <c r="AY163">
        <v>0.29468175536979851</v>
      </c>
      <c r="AZ163">
        <v>1</v>
      </c>
      <c r="BA163">
        <v>0.29468175536979851</v>
      </c>
      <c r="BB163">
        <v>0</v>
      </c>
      <c r="BC163">
        <v>1</v>
      </c>
    </row>
    <row r="164" spans="36:55" x14ac:dyDescent="0.25">
      <c r="AJ164" t="s">
        <v>264</v>
      </c>
      <c r="AK164">
        <v>0</v>
      </c>
      <c r="AL164" s="4">
        <v>0</v>
      </c>
      <c r="AM164">
        <v>0</v>
      </c>
      <c r="AN164">
        <v>0</v>
      </c>
      <c r="AO164">
        <v>0</v>
      </c>
      <c r="AX164" t="s">
        <v>288</v>
      </c>
      <c r="AY164">
        <v>0</v>
      </c>
      <c r="AZ164">
        <v>0</v>
      </c>
      <c r="BA164">
        <v>0</v>
      </c>
      <c r="BB164">
        <v>0</v>
      </c>
      <c r="BC164">
        <v>0</v>
      </c>
    </row>
    <row r="165" spans="36:55" x14ac:dyDescent="0.25">
      <c r="AJ165" t="s">
        <v>265</v>
      </c>
      <c r="AK165">
        <v>0</v>
      </c>
      <c r="AL165" s="4">
        <v>0</v>
      </c>
      <c r="AM165">
        <v>0</v>
      </c>
      <c r="AN165">
        <v>0</v>
      </c>
      <c r="AO165">
        <v>0</v>
      </c>
      <c r="AX165" t="s">
        <v>289</v>
      </c>
      <c r="AY165">
        <v>4.9113625894966408E-2</v>
      </c>
      <c r="AZ165">
        <v>1</v>
      </c>
      <c r="BA165">
        <v>4.9113625894966408E-2</v>
      </c>
      <c r="BB165">
        <v>0</v>
      </c>
      <c r="BC165">
        <v>1</v>
      </c>
    </row>
    <row r="166" spans="36:55" x14ac:dyDescent="0.25">
      <c r="AJ166" t="s">
        <v>266</v>
      </c>
      <c r="AK166">
        <v>0</v>
      </c>
      <c r="AL166" s="4">
        <v>0</v>
      </c>
      <c r="AM166">
        <v>0</v>
      </c>
      <c r="AN166">
        <v>0</v>
      </c>
      <c r="AO166">
        <v>0</v>
      </c>
      <c r="AX166" t="s">
        <v>290</v>
      </c>
      <c r="AY166">
        <v>0</v>
      </c>
      <c r="AZ166">
        <v>0</v>
      </c>
      <c r="BA166">
        <v>0</v>
      </c>
      <c r="BB166">
        <v>0</v>
      </c>
      <c r="BC166">
        <v>0</v>
      </c>
    </row>
    <row r="167" spans="36:55" x14ac:dyDescent="0.25">
      <c r="AJ167" t="s">
        <v>267</v>
      </c>
      <c r="AK167">
        <v>0</v>
      </c>
      <c r="AL167" s="4">
        <v>0</v>
      </c>
      <c r="AM167">
        <v>0</v>
      </c>
      <c r="AN167">
        <v>0</v>
      </c>
      <c r="AO167">
        <v>0</v>
      </c>
      <c r="AX167" t="s">
        <v>291</v>
      </c>
      <c r="AY167">
        <v>0.58936351073959703</v>
      </c>
      <c r="AZ167">
        <v>1</v>
      </c>
      <c r="BA167">
        <v>0.58936351073959703</v>
      </c>
      <c r="BB167">
        <v>0</v>
      </c>
      <c r="BC167">
        <v>1</v>
      </c>
    </row>
    <row r="168" spans="36:55" x14ac:dyDescent="0.25">
      <c r="AJ168" t="s">
        <v>268</v>
      </c>
      <c r="AK168">
        <v>0</v>
      </c>
      <c r="AL168" s="4">
        <v>0</v>
      </c>
      <c r="AM168">
        <v>0</v>
      </c>
      <c r="AN168">
        <v>0</v>
      </c>
      <c r="AO168">
        <v>0</v>
      </c>
      <c r="AX168" t="s">
        <v>292</v>
      </c>
      <c r="AY168">
        <v>0</v>
      </c>
      <c r="AZ168">
        <v>0</v>
      </c>
      <c r="BA168">
        <v>0</v>
      </c>
      <c r="BB168">
        <v>0</v>
      </c>
      <c r="BC168">
        <v>0</v>
      </c>
    </row>
    <row r="169" spans="36:55" x14ac:dyDescent="0.25">
      <c r="AJ169" t="s">
        <v>269</v>
      </c>
      <c r="AK169">
        <v>0</v>
      </c>
      <c r="AL169" s="4">
        <v>0</v>
      </c>
      <c r="AM169">
        <v>0</v>
      </c>
      <c r="AN169">
        <v>0</v>
      </c>
      <c r="AO169">
        <v>0</v>
      </c>
      <c r="AX169" t="s">
        <v>293</v>
      </c>
      <c r="AY169">
        <v>9.8227251789932815E-2</v>
      </c>
      <c r="AZ169">
        <v>1</v>
      </c>
      <c r="BA169">
        <v>9.8227251789932815E-2</v>
      </c>
      <c r="BB169">
        <v>0</v>
      </c>
      <c r="BC169">
        <v>1</v>
      </c>
    </row>
    <row r="170" spans="36:55" x14ac:dyDescent="0.25">
      <c r="AJ170" t="s">
        <v>270</v>
      </c>
      <c r="AK170">
        <v>0</v>
      </c>
      <c r="AL170" s="4">
        <v>0</v>
      </c>
      <c r="AM170">
        <v>0</v>
      </c>
      <c r="AN170">
        <v>0</v>
      </c>
      <c r="AO170">
        <v>0</v>
      </c>
      <c r="AX170" t="s">
        <v>294</v>
      </c>
      <c r="AY170">
        <v>4.9113625894966408E-2</v>
      </c>
      <c r="AZ170">
        <v>1</v>
      </c>
      <c r="BA170">
        <v>4.9113625894966408E-2</v>
      </c>
      <c r="BB170">
        <v>0</v>
      </c>
      <c r="BC170">
        <v>1</v>
      </c>
    </row>
    <row r="171" spans="36:55" x14ac:dyDescent="0.25">
      <c r="AJ171" t="s">
        <v>271</v>
      </c>
      <c r="AK171">
        <v>0</v>
      </c>
      <c r="AL171" s="4">
        <v>0</v>
      </c>
      <c r="AM171">
        <v>0</v>
      </c>
      <c r="AN171">
        <v>0</v>
      </c>
      <c r="AO171">
        <v>0</v>
      </c>
      <c r="AX171" t="s">
        <v>295</v>
      </c>
      <c r="AY171">
        <v>0</v>
      </c>
      <c r="AZ171">
        <v>0</v>
      </c>
      <c r="BA171">
        <v>0</v>
      </c>
      <c r="BB171">
        <v>0</v>
      </c>
      <c r="BC171">
        <v>0</v>
      </c>
    </row>
    <row r="172" spans="36:55" x14ac:dyDescent="0.25">
      <c r="AJ172" t="s">
        <v>272</v>
      </c>
      <c r="AK172">
        <v>0</v>
      </c>
      <c r="AL172" s="4">
        <v>0</v>
      </c>
      <c r="AM172">
        <v>0</v>
      </c>
      <c r="AN172">
        <v>0</v>
      </c>
      <c r="AO172">
        <v>0</v>
      </c>
      <c r="AX172" t="s">
        <v>296</v>
      </c>
      <c r="AY172">
        <v>0</v>
      </c>
      <c r="AZ172">
        <v>0</v>
      </c>
      <c r="BA172">
        <v>0</v>
      </c>
      <c r="BB172">
        <v>0</v>
      </c>
      <c r="BC172">
        <v>0</v>
      </c>
    </row>
    <row r="173" spans="36:55" x14ac:dyDescent="0.25">
      <c r="AJ173" t="s">
        <v>273</v>
      </c>
      <c r="AK173">
        <v>0</v>
      </c>
      <c r="AL173" s="4">
        <v>0</v>
      </c>
      <c r="AM173">
        <v>0</v>
      </c>
      <c r="AN173">
        <v>0</v>
      </c>
      <c r="AO173">
        <v>0</v>
      </c>
      <c r="AX173" t="s">
        <v>297</v>
      </c>
      <c r="AY173">
        <v>4.9113625894966408E-2</v>
      </c>
      <c r="AZ173">
        <v>1</v>
      </c>
      <c r="BA173">
        <v>4.9113625894966408E-2</v>
      </c>
      <c r="BB173">
        <v>0</v>
      </c>
      <c r="BC173">
        <v>1</v>
      </c>
    </row>
    <row r="174" spans="36:55" x14ac:dyDescent="0.25">
      <c r="AJ174" t="s">
        <v>274</v>
      </c>
      <c r="AK174">
        <v>0</v>
      </c>
      <c r="AL174" s="4">
        <v>0</v>
      </c>
      <c r="AM174">
        <v>0</v>
      </c>
      <c r="AN174">
        <v>0</v>
      </c>
      <c r="AO174">
        <v>0</v>
      </c>
      <c r="AX174" t="s">
        <v>298</v>
      </c>
      <c r="AY174">
        <v>0</v>
      </c>
      <c r="AZ174">
        <v>0</v>
      </c>
      <c r="BA174">
        <v>0</v>
      </c>
      <c r="BB174">
        <v>0</v>
      </c>
      <c r="BC174">
        <v>0</v>
      </c>
    </row>
    <row r="175" spans="36:55" x14ac:dyDescent="0.25">
      <c r="AJ175" t="s">
        <v>275</v>
      </c>
      <c r="AK175">
        <v>0</v>
      </c>
      <c r="AL175" s="4">
        <v>0</v>
      </c>
      <c r="AM175">
        <v>0</v>
      </c>
      <c r="AN175">
        <v>0</v>
      </c>
      <c r="AO175">
        <v>0</v>
      </c>
      <c r="AX175" t="s">
        <v>299</v>
      </c>
      <c r="AY175">
        <v>0</v>
      </c>
      <c r="AZ175">
        <v>0</v>
      </c>
      <c r="BA175">
        <v>0</v>
      </c>
      <c r="BB175">
        <v>0</v>
      </c>
      <c r="BC175">
        <v>0</v>
      </c>
    </row>
    <row r="176" spans="36:55" x14ac:dyDescent="0.25">
      <c r="AJ176" t="s">
        <v>276</v>
      </c>
      <c r="AK176">
        <v>0</v>
      </c>
      <c r="AL176" s="4">
        <v>0</v>
      </c>
      <c r="AM176">
        <v>0</v>
      </c>
      <c r="AN176">
        <v>0</v>
      </c>
      <c r="AO176">
        <v>0</v>
      </c>
      <c r="AX176" t="s">
        <v>300</v>
      </c>
      <c r="AY176">
        <v>0</v>
      </c>
      <c r="AZ176">
        <v>0</v>
      </c>
      <c r="BA176">
        <v>0</v>
      </c>
      <c r="BB176">
        <v>0</v>
      </c>
      <c r="BC176">
        <v>0</v>
      </c>
    </row>
    <row r="177" spans="36:55" x14ac:dyDescent="0.25">
      <c r="AJ177" t="s">
        <v>277</v>
      </c>
      <c r="AK177">
        <v>0</v>
      </c>
      <c r="AL177" s="4">
        <v>0</v>
      </c>
      <c r="AM177">
        <v>0</v>
      </c>
      <c r="AN177">
        <v>0</v>
      </c>
      <c r="AO177">
        <v>0</v>
      </c>
      <c r="AX177" t="s">
        <v>301</v>
      </c>
      <c r="AY177">
        <v>2.5047949206432869</v>
      </c>
      <c r="AZ177">
        <v>1</v>
      </c>
      <c r="BA177">
        <v>2.5047949206432869</v>
      </c>
      <c r="BB177">
        <v>0</v>
      </c>
      <c r="BC177">
        <v>1</v>
      </c>
    </row>
    <row r="178" spans="36:55" x14ac:dyDescent="0.25">
      <c r="AJ178" t="s">
        <v>278</v>
      </c>
      <c r="AK178">
        <v>2.7798168064144733</v>
      </c>
      <c r="AL178" s="4">
        <v>1</v>
      </c>
      <c r="AM178">
        <v>2.7798168064144733</v>
      </c>
      <c r="AN178">
        <v>0</v>
      </c>
      <c r="AO178">
        <v>1</v>
      </c>
      <c r="AX178" t="s">
        <v>302</v>
      </c>
      <c r="AY178">
        <v>0.29468175536979851</v>
      </c>
      <c r="AZ178">
        <v>1</v>
      </c>
      <c r="BA178">
        <v>0.29468175536979851</v>
      </c>
      <c r="BB178">
        <v>0</v>
      </c>
      <c r="BC178">
        <v>1</v>
      </c>
    </row>
    <row r="179" spans="36:55" x14ac:dyDescent="0.25">
      <c r="AJ179" t="s">
        <v>279</v>
      </c>
      <c r="AK179">
        <v>0</v>
      </c>
      <c r="AL179" s="4">
        <v>0</v>
      </c>
      <c r="AM179">
        <v>0</v>
      </c>
      <c r="AN179">
        <v>0</v>
      </c>
      <c r="AO179">
        <v>0</v>
      </c>
      <c r="AX179" t="s">
        <v>303</v>
      </c>
      <c r="AY179">
        <v>0</v>
      </c>
      <c r="AZ179">
        <v>0</v>
      </c>
      <c r="BA179">
        <v>0</v>
      </c>
      <c r="BB179">
        <v>0</v>
      </c>
      <c r="BC179">
        <v>0</v>
      </c>
    </row>
    <row r="180" spans="36:55" x14ac:dyDescent="0.25">
      <c r="AJ180" t="s">
        <v>280</v>
      </c>
      <c r="AK180">
        <v>0</v>
      </c>
      <c r="AL180" s="4">
        <v>0</v>
      </c>
      <c r="AM180">
        <v>0</v>
      </c>
      <c r="AN180">
        <v>0</v>
      </c>
      <c r="AO180">
        <v>0</v>
      </c>
      <c r="AX180" t="s">
        <v>304</v>
      </c>
      <c r="AY180">
        <v>0</v>
      </c>
      <c r="AZ180">
        <v>0</v>
      </c>
      <c r="BA180">
        <v>0</v>
      </c>
      <c r="BB180">
        <v>0</v>
      </c>
      <c r="BC180">
        <v>0</v>
      </c>
    </row>
    <row r="181" spans="36:55" x14ac:dyDescent="0.25">
      <c r="AJ181" t="s">
        <v>281</v>
      </c>
      <c r="AK181">
        <v>7.9423337326127816E-2</v>
      </c>
      <c r="AL181" s="4">
        <v>1</v>
      </c>
      <c r="AM181">
        <v>7.9423337326127816E-2</v>
      </c>
      <c r="AN181">
        <v>0</v>
      </c>
      <c r="AO181">
        <v>1</v>
      </c>
      <c r="AX181" t="s">
        <v>305</v>
      </c>
      <c r="AY181">
        <v>9.8227251789932815E-2</v>
      </c>
      <c r="AZ181">
        <v>1</v>
      </c>
      <c r="BA181">
        <v>9.8227251789932815E-2</v>
      </c>
      <c r="BB181">
        <v>0</v>
      </c>
      <c r="BC181">
        <v>1</v>
      </c>
    </row>
    <row r="182" spans="36:55" x14ac:dyDescent="0.25">
      <c r="AJ182" t="s">
        <v>282</v>
      </c>
      <c r="AK182">
        <v>0</v>
      </c>
      <c r="AL182" s="4">
        <v>0</v>
      </c>
      <c r="AM182">
        <v>0</v>
      </c>
      <c r="AN182">
        <v>0</v>
      </c>
      <c r="AO182">
        <v>0</v>
      </c>
      <c r="AX182" t="s">
        <v>306</v>
      </c>
      <c r="AY182">
        <v>0</v>
      </c>
      <c r="AZ182">
        <v>0</v>
      </c>
      <c r="BA182">
        <v>0</v>
      </c>
      <c r="BB182">
        <v>0</v>
      </c>
      <c r="BC182">
        <v>0</v>
      </c>
    </row>
    <row r="183" spans="36:55" x14ac:dyDescent="0.25">
      <c r="AJ183" t="s">
        <v>283</v>
      </c>
      <c r="AK183">
        <v>0</v>
      </c>
      <c r="AL183" s="4">
        <v>0</v>
      </c>
      <c r="AM183">
        <v>0</v>
      </c>
      <c r="AN183">
        <v>0</v>
      </c>
      <c r="AO183">
        <v>0</v>
      </c>
      <c r="AX183" t="s">
        <v>307</v>
      </c>
      <c r="AY183">
        <v>0</v>
      </c>
      <c r="AZ183">
        <v>0</v>
      </c>
      <c r="BA183">
        <v>0</v>
      </c>
      <c r="BB183">
        <v>0</v>
      </c>
      <c r="BC183">
        <v>0</v>
      </c>
    </row>
    <row r="184" spans="36:55" x14ac:dyDescent="0.25">
      <c r="AJ184" t="s">
        <v>284</v>
      </c>
      <c r="AK184">
        <v>0</v>
      </c>
      <c r="AL184" s="4">
        <v>0</v>
      </c>
      <c r="AM184">
        <v>0</v>
      </c>
      <c r="AN184">
        <v>0</v>
      </c>
      <c r="AO184">
        <v>0</v>
      </c>
      <c r="AX184" t="s">
        <v>308</v>
      </c>
      <c r="AY184">
        <v>0.54024988484463043</v>
      </c>
      <c r="AZ184">
        <v>1</v>
      </c>
      <c r="BA184">
        <v>0.54024988484463043</v>
      </c>
      <c r="BB184">
        <v>0</v>
      </c>
      <c r="BC184">
        <v>1</v>
      </c>
    </row>
    <row r="185" spans="36:55" x14ac:dyDescent="0.25">
      <c r="AJ185" t="s">
        <v>285</v>
      </c>
      <c r="AK185">
        <v>0</v>
      </c>
      <c r="AL185" s="4">
        <v>0</v>
      </c>
      <c r="AM185">
        <v>0</v>
      </c>
      <c r="AN185">
        <v>0</v>
      </c>
      <c r="AO185">
        <v>0</v>
      </c>
      <c r="AX185" t="s">
        <v>309</v>
      </c>
      <c r="AY185">
        <v>0</v>
      </c>
      <c r="AZ185">
        <v>0</v>
      </c>
      <c r="BA185">
        <v>0</v>
      </c>
      <c r="BB185">
        <v>0</v>
      </c>
      <c r="BC185">
        <v>0</v>
      </c>
    </row>
    <row r="186" spans="36:55" x14ac:dyDescent="0.25">
      <c r="AJ186" t="s">
        <v>286</v>
      </c>
      <c r="AK186">
        <v>0</v>
      </c>
      <c r="AL186" s="4">
        <v>0</v>
      </c>
      <c r="AM186">
        <v>0</v>
      </c>
      <c r="AN186">
        <v>0</v>
      </c>
      <c r="AO186">
        <v>0</v>
      </c>
      <c r="AX186" t="s">
        <v>310</v>
      </c>
      <c r="AY186">
        <v>9.8227251789932815E-2</v>
      </c>
      <c r="AZ186">
        <v>1</v>
      </c>
      <c r="BA186">
        <v>9.8227251789932815E-2</v>
      </c>
      <c r="BB186">
        <v>0</v>
      </c>
      <c r="BC186">
        <v>1</v>
      </c>
    </row>
    <row r="187" spans="36:55" x14ac:dyDescent="0.25">
      <c r="AJ187" t="s">
        <v>287</v>
      </c>
      <c r="AK187">
        <v>0.47654002395676692</v>
      </c>
      <c r="AL187" s="4">
        <v>1</v>
      </c>
      <c r="AM187">
        <v>0.47654002395676692</v>
      </c>
      <c r="AN187">
        <v>0</v>
      </c>
      <c r="AO187">
        <v>1</v>
      </c>
      <c r="AX187" t="s">
        <v>311</v>
      </c>
      <c r="AY187">
        <v>0.49113625894966417</v>
      </c>
      <c r="AZ187">
        <v>1</v>
      </c>
      <c r="BA187">
        <v>0.49113625894966417</v>
      </c>
      <c r="BB187">
        <v>0</v>
      </c>
      <c r="BC187">
        <v>1</v>
      </c>
    </row>
    <row r="188" spans="36:55" x14ac:dyDescent="0.25">
      <c r="AJ188" t="s">
        <v>288</v>
      </c>
      <c r="AK188">
        <v>0</v>
      </c>
      <c r="AL188" s="4">
        <v>0</v>
      </c>
      <c r="AM188">
        <v>0</v>
      </c>
      <c r="AN188">
        <v>0</v>
      </c>
      <c r="AO188">
        <v>0</v>
      </c>
      <c r="AX188" t="s">
        <v>312</v>
      </c>
      <c r="AY188">
        <v>4.9113625894966408E-2</v>
      </c>
      <c r="AZ188">
        <v>1</v>
      </c>
      <c r="BA188">
        <v>4.9113625894966408E-2</v>
      </c>
      <c r="BB188">
        <v>0</v>
      </c>
      <c r="BC188">
        <v>1</v>
      </c>
    </row>
    <row r="189" spans="36:55" x14ac:dyDescent="0.25">
      <c r="AJ189" t="s">
        <v>289</v>
      </c>
      <c r="AK189">
        <v>7.9423337326127816E-2</v>
      </c>
      <c r="AL189" s="4">
        <v>1</v>
      </c>
      <c r="AM189">
        <v>7.9423337326127816E-2</v>
      </c>
      <c r="AN189">
        <v>0</v>
      </c>
      <c r="AO189">
        <v>1</v>
      </c>
      <c r="AX189" t="s">
        <v>313</v>
      </c>
      <c r="AY189">
        <v>9.8227251789932815E-2</v>
      </c>
      <c r="AZ189">
        <v>1</v>
      </c>
      <c r="BA189">
        <v>9.8227251789932815E-2</v>
      </c>
      <c r="BB189">
        <v>0</v>
      </c>
      <c r="BC189">
        <v>1</v>
      </c>
    </row>
    <row r="190" spans="36:55" x14ac:dyDescent="0.25">
      <c r="AJ190" t="s">
        <v>290</v>
      </c>
      <c r="AK190">
        <v>0</v>
      </c>
      <c r="AL190" s="4">
        <v>0</v>
      </c>
      <c r="AM190">
        <v>0</v>
      </c>
      <c r="AN190">
        <v>0</v>
      </c>
      <c r="AO190">
        <v>0</v>
      </c>
      <c r="AX190" t="s">
        <v>314</v>
      </c>
      <c r="AY190">
        <v>1.424295150954026</v>
      </c>
      <c r="AZ190">
        <v>1</v>
      </c>
      <c r="BA190">
        <v>1.424295150954026</v>
      </c>
      <c r="BB190">
        <v>0</v>
      </c>
      <c r="BC190">
        <v>1</v>
      </c>
    </row>
    <row r="191" spans="36:55" x14ac:dyDescent="0.25">
      <c r="AJ191" t="s">
        <v>291</v>
      </c>
      <c r="AK191">
        <v>0.95308004791353385</v>
      </c>
      <c r="AL191" s="4">
        <v>1</v>
      </c>
      <c r="AM191">
        <v>0.95308004791353385</v>
      </c>
      <c r="AN191">
        <v>0</v>
      </c>
      <c r="AO191">
        <v>1</v>
      </c>
      <c r="AX191" t="s">
        <v>315</v>
      </c>
      <c r="AY191">
        <v>0.73670438842449626</v>
      </c>
      <c r="AZ191">
        <v>1</v>
      </c>
      <c r="BA191">
        <v>0.73670438842449626</v>
      </c>
      <c r="BB191">
        <v>0</v>
      </c>
      <c r="BC191">
        <v>1</v>
      </c>
    </row>
    <row r="192" spans="36:55" x14ac:dyDescent="0.25">
      <c r="AJ192" t="s">
        <v>292</v>
      </c>
      <c r="AK192">
        <v>0</v>
      </c>
      <c r="AL192" s="4">
        <v>0</v>
      </c>
      <c r="AM192">
        <v>0</v>
      </c>
      <c r="AN192">
        <v>0</v>
      </c>
      <c r="AO192">
        <v>0</v>
      </c>
      <c r="AX192" t="s">
        <v>316</v>
      </c>
      <c r="AY192">
        <v>0.14734087768489926</v>
      </c>
      <c r="AZ192">
        <v>1</v>
      </c>
      <c r="BA192">
        <v>0.14734087768489926</v>
      </c>
      <c r="BB192">
        <v>0</v>
      </c>
      <c r="BC192">
        <v>1</v>
      </c>
    </row>
    <row r="193" spans="36:55" x14ac:dyDescent="0.25">
      <c r="AJ193" t="s">
        <v>293</v>
      </c>
      <c r="AK193">
        <v>0.15884667465225563</v>
      </c>
      <c r="AL193" s="4">
        <v>1</v>
      </c>
      <c r="AM193">
        <v>0.15884667465225563</v>
      </c>
      <c r="AN193">
        <v>0</v>
      </c>
      <c r="AO193">
        <v>1</v>
      </c>
      <c r="AX193" t="s">
        <v>317</v>
      </c>
      <c r="AY193">
        <v>1.6207496545338917</v>
      </c>
      <c r="AZ193">
        <v>1</v>
      </c>
      <c r="BA193">
        <v>1.6207496545338917</v>
      </c>
      <c r="BB193">
        <v>0</v>
      </c>
      <c r="BC193">
        <v>1</v>
      </c>
    </row>
    <row r="194" spans="36:55" x14ac:dyDescent="0.25">
      <c r="AJ194" t="s">
        <v>294</v>
      </c>
      <c r="AK194">
        <v>7.9423337326127816E-2</v>
      </c>
      <c r="AL194" s="4">
        <v>1</v>
      </c>
      <c r="AM194">
        <v>7.9423337326127816E-2</v>
      </c>
      <c r="AN194">
        <v>0</v>
      </c>
      <c r="AO194">
        <v>1</v>
      </c>
      <c r="AX194" t="s">
        <v>318</v>
      </c>
      <c r="AY194">
        <v>4.9113625894966408E-2</v>
      </c>
      <c r="AZ194">
        <v>1</v>
      </c>
      <c r="BA194">
        <v>4.9113625894966408E-2</v>
      </c>
      <c r="BB194">
        <v>0</v>
      </c>
      <c r="BC194">
        <v>1</v>
      </c>
    </row>
    <row r="195" spans="36:55" x14ac:dyDescent="0.25">
      <c r="AJ195" t="s">
        <v>295</v>
      </c>
      <c r="AK195">
        <v>0</v>
      </c>
      <c r="AL195" s="4">
        <v>0</v>
      </c>
      <c r="AM195">
        <v>0</v>
      </c>
      <c r="AN195">
        <v>0</v>
      </c>
      <c r="AO195">
        <v>0</v>
      </c>
      <c r="AX195" t="s">
        <v>319</v>
      </c>
      <c r="AY195">
        <v>0</v>
      </c>
      <c r="AZ195">
        <v>0</v>
      </c>
      <c r="BA195">
        <v>0</v>
      </c>
      <c r="BB195">
        <v>0</v>
      </c>
      <c r="BC195">
        <v>0</v>
      </c>
    </row>
    <row r="196" spans="36:55" x14ac:dyDescent="0.25">
      <c r="AJ196" t="s">
        <v>296</v>
      </c>
      <c r="AK196">
        <v>0</v>
      </c>
      <c r="AL196" s="4">
        <v>0</v>
      </c>
      <c r="AM196">
        <v>0</v>
      </c>
      <c r="AN196">
        <v>0</v>
      </c>
      <c r="AO196">
        <v>0</v>
      </c>
      <c r="AX196" t="s">
        <v>320</v>
      </c>
      <c r="AY196">
        <v>0.39290900715973126</v>
      </c>
      <c r="AZ196">
        <v>1</v>
      </c>
      <c r="BA196">
        <v>0.39290900715973126</v>
      </c>
      <c r="BB196">
        <v>0</v>
      </c>
      <c r="BC196">
        <v>1</v>
      </c>
    </row>
    <row r="197" spans="36:55" x14ac:dyDescent="0.25">
      <c r="AJ197" t="s">
        <v>297</v>
      </c>
      <c r="AK197">
        <v>7.9423337326127816E-2</v>
      </c>
      <c r="AL197" s="4">
        <v>1</v>
      </c>
      <c r="AM197">
        <v>7.9423337326127816E-2</v>
      </c>
      <c r="AN197">
        <v>0</v>
      </c>
      <c r="AO197">
        <v>1</v>
      </c>
      <c r="AX197" t="s">
        <v>321</v>
      </c>
      <c r="AY197">
        <v>0.34379538126476489</v>
      </c>
      <c r="AZ197">
        <v>1</v>
      </c>
      <c r="BA197">
        <v>0.34379538126476489</v>
      </c>
      <c r="BB197">
        <v>0</v>
      </c>
      <c r="BC197">
        <v>1</v>
      </c>
    </row>
    <row r="198" spans="36:55" x14ac:dyDescent="0.25">
      <c r="AJ198" t="s">
        <v>298</v>
      </c>
      <c r="AK198">
        <v>0</v>
      </c>
      <c r="AL198" s="4">
        <v>0</v>
      </c>
      <c r="AM198">
        <v>0</v>
      </c>
      <c r="AN198">
        <v>0</v>
      </c>
      <c r="AO198">
        <v>0</v>
      </c>
      <c r="AX198" t="s">
        <v>322</v>
      </c>
      <c r="AY198">
        <v>4.9113625894966408E-2</v>
      </c>
      <c r="AZ198">
        <v>1</v>
      </c>
      <c r="BA198">
        <v>4.9113625894966408E-2</v>
      </c>
      <c r="BB198">
        <v>0</v>
      </c>
      <c r="BC198">
        <v>1</v>
      </c>
    </row>
    <row r="199" spans="36:55" x14ac:dyDescent="0.25">
      <c r="AJ199" t="s">
        <v>299</v>
      </c>
      <c r="AK199">
        <v>0</v>
      </c>
      <c r="AL199" s="4">
        <v>0</v>
      </c>
      <c r="AM199">
        <v>0</v>
      </c>
      <c r="AN199">
        <v>0</v>
      </c>
      <c r="AO199">
        <v>0</v>
      </c>
      <c r="AX199" t="s">
        <v>323</v>
      </c>
      <c r="AY199">
        <v>0.44202263305469769</v>
      </c>
      <c r="AZ199">
        <v>1</v>
      </c>
      <c r="BA199">
        <v>0.44202263305469769</v>
      </c>
      <c r="BB199">
        <v>0</v>
      </c>
      <c r="BC199">
        <v>1</v>
      </c>
    </row>
    <row r="200" spans="36:55" x14ac:dyDescent="0.25">
      <c r="AJ200" t="s">
        <v>300</v>
      </c>
      <c r="AK200">
        <v>0</v>
      </c>
      <c r="AL200" s="4">
        <v>0</v>
      </c>
      <c r="AM200">
        <v>0</v>
      </c>
      <c r="AN200">
        <v>0</v>
      </c>
      <c r="AO200">
        <v>0</v>
      </c>
      <c r="AX200" t="s">
        <v>324</v>
      </c>
      <c r="AY200">
        <v>0.49113625894966417</v>
      </c>
      <c r="AZ200">
        <v>1</v>
      </c>
      <c r="BA200">
        <v>0.49113625894966417</v>
      </c>
      <c r="BB200">
        <v>0</v>
      </c>
      <c r="BC200">
        <v>1</v>
      </c>
    </row>
    <row r="201" spans="36:55" x14ac:dyDescent="0.25">
      <c r="AJ201" t="s">
        <v>301</v>
      </c>
      <c r="AK201">
        <v>4.0505902036325185</v>
      </c>
      <c r="AL201" s="4">
        <v>1</v>
      </c>
      <c r="AM201">
        <v>4.0505902036325185</v>
      </c>
      <c r="AN201">
        <v>0</v>
      </c>
      <c r="AO201">
        <v>1</v>
      </c>
      <c r="AX201" t="s">
        <v>325</v>
      </c>
      <c r="AY201">
        <v>0.44202263305469769</v>
      </c>
      <c r="AZ201">
        <v>1</v>
      </c>
      <c r="BA201">
        <v>0.44202263305469769</v>
      </c>
      <c r="BB201">
        <v>0</v>
      </c>
      <c r="BC201">
        <v>1</v>
      </c>
    </row>
    <row r="202" spans="36:55" x14ac:dyDescent="0.25">
      <c r="AJ202" t="s">
        <v>302</v>
      </c>
      <c r="AK202">
        <v>0.47654002395676692</v>
      </c>
      <c r="AL202" s="4">
        <v>1</v>
      </c>
      <c r="AM202">
        <v>0.47654002395676692</v>
      </c>
      <c r="AN202">
        <v>0</v>
      </c>
      <c r="AO202">
        <v>1</v>
      </c>
      <c r="AX202" t="s">
        <v>326</v>
      </c>
      <c r="AY202">
        <v>0.44202263305469769</v>
      </c>
      <c r="AZ202">
        <v>1</v>
      </c>
      <c r="BA202">
        <v>0.44202263305469769</v>
      </c>
      <c r="BB202">
        <v>0</v>
      </c>
      <c r="BC202">
        <v>1</v>
      </c>
    </row>
    <row r="203" spans="36:55" x14ac:dyDescent="0.25">
      <c r="AJ203" t="s">
        <v>303</v>
      </c>
      <c r="AK203">
        <v>0</v>
      </c>
      <c r="AL203" s="4">
        <v>0</v>
      </c>
      <c r="AM203">
        <v>0</v>
      </c>
      <c r="AN203">
        <v>0</v>
      </c>
      <c r="AO203">
        <v>0</v>
      </c>
      <c r="AX203" t="s">
        <v>327</v>
      </c>
      <c r="AY203">
        <v>4.9113625894966408E-2</v>
      </c>
      <c r="AZ203">
        <v>1</v>
      </c>
      <c r="BA203">
        <v>4.9113625894966408E-2</v>
      </c>
      <c r="BB203">
        <v>0</v>
      </c>
      <c r="BC203">
        <v>1</v>
      </c>
    </row>
    <row r="204" spans="36:55" x14ac:dyDescent="0.25">
      <c r="AJ204" t="s">
        <v>304</v>
      </c>
      <c r="AK204">
        <v>0</v>
      </c>
      <c r="AL204" s="4">
        <v>0</v>
      </c>
      <c r="AM204">
        <v>0</v>
      </c>
      <c r="AN204">
        <v>0</v>
      </c>
      <c r="AO204">
        <v>0</v>
      </c>
      <c r="AX204" t="s">
        <v>328</v>
      </c>
      <c r="AY204">
        <v>0</v>
      </c>
      <c r="AZ204">
        <v>0</v>
      </c>
      <c r="BA204">
        <v>0</v>
      </c>
      <c r="BB204">
        <v>0</v>
      </c>
      <c r="BC204">
        <v>0</v>
      </c>
    </row>
    <row r="205" spans="36:55" x14ac:dyDescent="0.25">
      <c r="AJ205" t="s">
        <v>305</v>
      </c>
      <c r="AK205">
        <v>0.15884667465225563</v>
      </c>
      <c r="AL205" s="4">
        <v>1</v>
      </c>
      <c r="AM205">
        <v>0.15884667465225563</v>
      </c>
      <c r="AN205">
        <v>0</v>
      </c>
      <c r="AO205">
        <v>1</v>
      </c>
      <c r="AX205" t="s">
        <v>329</v>
      </c>
      <c r="AY205">
        <v>0</v>
      </c>
      <c r="AZ205">
        <v>0</v>
      </c>
      <c r="BA205">
        <v>0</v>
      </c>
      <c r="BB205">
        <v>0</v>
      </c>
      <c r="BC205">
        <v>0</v>
      </c>
    </row>
    <row r="206" spans="36:55" x14ac:dyDescent="0.25">
      <c r="AJ206" t="s">
        <v>306</v>
      </c>
      <c r="AK206">
        <v>0</v>
      </c>
      <c r="AL206" s="4">
        <v>0</v>
      </c>
      <c r="AM206">
        <v>0</v>
      </c>
      <c r="AN206">
        <v>0</v>
      </c>
      <c r="AO206">
        <v>0</v>
      </c>
      <c r="AX206" t="s">
        <v>330</v>
      </c>
      <c r="AY206">
        <v>0</v>
      </c>
      <c r="AZ206">
        <v>0</v>
      </c>
      <c r="BA206">
        <v>0</v>
      </c>
      <c r="BB206">
        <v>0</v>
      </c>
      <c r="BC206">
        <v>0</v>
      </c>
    </row>
    <row r="207" spans="36:55" x14ac:dyDescent="0.25">
      <c r="AJ207" t="s">
        <v>307</v>
      </c>
      <c r="AK207">
        <v>0</v>
      </c>
      <c r="AL207" s="4">
        <v>0</v>
      </c>
      <c r="AM207">
        <v>0</v>
      </c>
      <c r="AN207">
        <v>0</v>
      </c>
      <c r="AO207">
        <v>0</v>
      </c>
      <c r="AX207" t="s">
        <v>331</v>
      </c>
      <c r="AY207">
        <v>9.8227251789932815E-2</v>
      </c>
      <c r="AZ207">
        <v>1</v>
      </c>
      <c r="BA207">
        <v>9.8227251789932815E-2</v>
      </c>
      <c r="BB207">
        <v>0</v>
      </c>
      <c r="BC207">
        <v>1</v>
      </c>
    </row>
    <row r="208" spans="36:55" x14ac:dyDescent="0.25">
      <c r="AJ208" t="s">
        <v>308</v>
      </c>
      <c r="AK208">
        <v>0.87365671058740579</v>
      </c>
      <c r="AL208" s="4">
        <v>1</v>
      </c>
      <c r="AM208">
        <v>0.87365671058740579</v>
      </c>
      <c r="AN208">
        <v>0</v>
      </c>
      <c r="AO208">
        <v>1</v>
      </c>
      <c r="AX208" t="s">
        <v>332</v>
      </c>
      <c r="AY208">
        <v>0</v>
      </c>
      <c r="AZ208">
        <v>0</v>
      </c>
      <c r="BA208">
        <v>0</v>
      </c>
      <c r="BB208">
        <v>0</v>
      </c>
      <c r="BC208">
        <v>0</v>
      </c>
    </row>
    <row r="209" spans="36:55" x14ac:dyDescent="0.25">
      <c r="AJ209" t="s">
        <v>309</v>
      </c>
      <c r="AK209">
        <v>0</v>
      </c>
      <c r="AL209" s="4">
        <v>0</v>
      </c>
      <c r="AM209">
        <v>0</v>
      </c>
      <c r="AN209">
        <v>0</v>
      </c>
      <c r="AO209">
        <v>0</v>
      </c>
      <c r="AX209" t="s">
        <v>333</v>
      </c>
      <c r="AY209">
        <v>0</v>
      </c>
      <c r="AZ209">
        <v>0</v>
      </c>
      <c r="BA209">
        <v>0</v>
      </c>
      <c r="BB209">
        <v>0</v>
      </c>
      <c r="BC209">
        <v>0</v>
      </c>
    </row>
    <row r="210" spans="36:55" x14ac:dyDescent="0.25">
      <c r="AJ210" t="s">
        <v>310</v>
      </c>
      <c r="AK210">
        <v>0.15884667465225563</v>
      </c>
      <c r="AL210" s="4">
        <v>1</v>
      </c>
      <c r="AM210">
        <v>0.15884667465225563</v>
      </c>
      <c r="AN210">
        <v>0</v>
      </c>
      <c r="AO210">
        <v>1</v>
      </c>
      <c r="AX210" t="s">
        <v>334</v>
      </c>
      <c r="AY210">
        <v>0</v>
      </c>
      <c r="AZ210">
        <v>0</v>
      </c>
      <c r="BA210">
        <v>0</v>
      </c>
      <c r="BB210">
        <v>0</v>
      </c>
      <c r="BC210">
        <v>0</v>
      </c>
    </row>
    <row r="211" spans="36:55" x14ac:dyDescent="0.25">
      <c r="AJ211" t="s">
        <v>311</v>
      </c>
      <c r="AK211">
        <v>0.79423337326127808</v>
      </c>
      <c r="AL211" s="4">
        <v>1</v>
      </c>
      <c r="AM211">
        <v>0.79423337326127808</v>
      </c>
      <c r="AN211">
        <v>0</v>
      </c>
      <c r="AO211">
        <v>1</v>
      </c>
      <c r="AX211" t="s">
        <v>335</v>
      </c>
      <c r="AY211">
        <v>4.9113625894966408E-2</v>
      </c>
      <c r="AZ211">
        <v>1</v>
      </c>
      <c r="BA211">
        <v>4.9113625894966408E-2</v>
      </c>
      <c r="BB211">
        <v>0</v>
      </c>
      <c r="BC211">
        <v>1</v>
      </c>
    </row>
    <row r="212" spans="36:55" x14ac:dyDescent="0.25">
      <c r="AJ212" t="s">
        <v>312</v>
      </c>
      <c r="AK212">
        <v>7.9423337326127816E-2</v>
      </c>
      <c r="AL212" s="4">
        <v>1</v>
      </c>
      <c r="AM212">
        <v>7.9423337326127816E-2</v>
      </c>
      <c r="AN212">
        <v>0</v>
      </c>
      <c r="AO212">
        <v>1</v>
      </c>
      <c r="AX212" t="s">
        <v>336</v>
      </c>
      <c r="AY212">
        <v>0.73670438842449626</v>
      </c>
      <c r="AZ212">
        <v>1</v>
      </c>
      <c r="BA212">
        <v>0.73670438842449626</v>
      </c>
      <c r="BB212">
        <v>0</v>
      </c>
      <c r="BC212">
        <v>1</v>
      </c>
    </row>
    <row r="213" spans="36:55" x14ac:dyDescent="0.25">
      <c r="AJ213" t="s">
        <v>313</v>
      </c>
      <c r="AK213">
        <v>0.15884667465225563</v>
      </c>
      <c r="AL213" s="4">
        <v>1</v>
      </c>
      <c r="AM213">
        <v>0.15884667465225563</v>
      </c>
      <c r="AN213">
        <v>0</v>
      </c>
      <c r="AO213">
        <v>1</v>
      </c>
      <c r="AX213" t="s">
        <v>337</v>
      </c>
      <c r="AY213">
        <v>0.58936351073959703</v>
      </c>
      <c r="AZ213">
        <v>1</v>
      </c>
      <c r="BA213">
        <v>0.58936351073959703</v>
      </c>
      <c r="BB213">
        <v>0</v>
      </c>
      <c r="BC213">
        <v>1</v>
      </c>
    </row>
    <row r="214" spans="36:55" x14ac:dyDescent="0.25">
      <c r="AJ214" t="s">
        <v>314</v>
      </c>
      <c r="AK214">
        <v>2.3032767824577065</v>
      </c>
      <c r="AL214" s="4">
        <v>1</v>
      </c>
      <c r="AM214">
        <v>2.3032767824577065</v>
      </c>
      <c r="AN214">
        <v>0</v>
      </c>
      <c r="AO214">
        <v>1</v>
      </c>
      <c r="AX214" t="s">
        <v>338</v>
      </c>
      <c r="AY214">
        <v>9.8227251789932815E-2</v>
      </c>
      <c r="AZ214">
        <v>1</v>
      </c>
      <c r="BA214">
        <v>9.8227251789932815E-2</v>
      </c>
      <c r="BB214">
        <v>0</v>
      </c>
      <c r="BC214">
        <v>1</v>
      </c>
    </row>
    <row r="215" spans="36:55" x14ac:dyDescent="0.25">
      <c r="AJ215" t="s">
        <v>315</v>
      </c>
      <c r="AK215">
        <v>1.1913500598919171</v>
      </c>
      <c r="AL215" s="4">
        <v>1</v>
      </c>
      <c r="AM215">
        <v>1.1913500598919171</v>
      </c>
      <c r="AN215">
        <v>0</v>
      </c>
      <c r="AO215">
        <v>1</v>
      </c>
      <c r="AX215" t="s">
        <v>339</v>
      </c>
      <c r="AY215">
        <v>0.14734087768489926</v>
      </c>
      <c r="AZ215">
        <v>1</v>
      </c>
      <c r="BA215">
        <v>0.14734087768489926</v>
      </c>
      <c r="BB215">
        <v>0</v>
      </c>
      <c r="BC215">
        <v>1</v>
      </c>
    </row>
    <row r="216" spans="36:55" x14ac:dyDescent="0.25">
      <c r="AJ216" t="s">
        <v>316</v>
      </c>
      <c r="AK216">
        <v>0.23827001197838346</v>
      </c>
      <c r="AL216" s="4">
        <v>1</v>
      </c>
      <c r="AM216">
        <v>0.23827001197838346</v>
      </c>
      <c r="AN216">
        <v>0</v>
      </c>
      <c r="AO216">
        <v>1</v>
      </c>
      <c r="AX216" t="s">
        <v>340</v>
      </c>
      <c r="AY216">
        <v>0.24556812947483209</v>
      </c>
      <c r="AZ216">
        <v>1</v>
      </c>
      <c r="BA216">
        <v>0.24556812947483209</v>
      </c>
      <c r="BB216">
        <v>0</v>
      </c>
      <c r="BC216">
        <v>1</v>
      </c>
    </row>
    <row r="217" spans="36:55" x14ac:dyDescent="0.25">
      <c r="AJ217" t="s">
        <v>317</v>
      </c>
      <c r="AK217">
        <v>2.6209701317622178</v>
      </c>
      <c r="AL217" s="4">
        <v>1</v>
      </c>
      <c r="AM217">
        <v>2.6209701317622178</v>
      </c>
      <c r="AN217">
        <v>0</v>
      </c>
      <c r="AO217">
        <v>1</v>
      </c>
      <c r="AX217" t="s">
        <v>341</v>
      </c>
      <c r="AY217">
        <v>0</v>
      </c>
      <c r="AZ217">
        <v>0</v>
      </c>
      <c r="BA217">
        <v>0</v>
      </c>
      <c r="BB217">
        <v>0</v>
      </c>
      <c r="BC217">
        <v>0</v>
      </c>
    </row>
    <row r="218" spans="36:55" x14ac:dyDescent="0.25">
      <c r="AJ218" t="s">
        <v>318</v>
      </c>
      <c r="AK218">
        <v>7.9423337326127816E-2</v>
      </c>
      <c r="AL218" s="4">
        <v>1</v>
      </c>
      <c r="AM218">
        <v>7.9423337326127816E-2</v>
      </c>
      <c r="AN218">
        <v>0</v>
      </c>
      <c r="AO218">
        <v>1</v>
      </c>
      <c r="AX218" t="s">
        <v>342</v>
      </c>
      <c r="AY218">
        <v>9.8227251789932815E-2</v>
      </c>
      <c r="AZ218">
        <v>1</v>
      </c>
      <c r="BA218">
        <v>9.8227251789932815E-2</v>
      </c>
      <c r="BB218">
        <v>0</v>
      </c>
      <c r="BC218">
        <v>1</v>
      </c>
    </row>
    <row r="219" spans="36:55" x14ac:dyDescent="0.25">
      <c r="AJ219" t="s">
        <v>319</v>
      </c>
      <c r="AK219">
        <v>0</v>
      </c>
      <c r="AL219" s="4">
        <v>0</v>
      </c>
      <c r="AM219">
        <v>0</v>
      </c>
      <c r="AN219">
        <v>0</v>
      </c>
      <c r="AO219">
        <v>0</v>
      </c>
      <c r="AX219" t="s">
        <v>343</v>
      </c>
      <c r="AY219">
        <v>9.8227251789932815E-2</v>
      </c>
      <c r="AZ219">
        <v>1</v>
      </c>
      <c r="BA219">
        <v>9.8227251789932815E-2</v>
      </c>
      <c r="BB219">
        <v>0</v>
      </c>
      <c r="BC219">
        <v>1</v>
      </c>
    </row>
    <row r="220" spans="36:55" x14ac:dyDescent="0.25">
      <c r="AJ220" t="s">
        <v>320</v>
      </c>
      <c r="AK220">
        <v>0.63538669860902253</v>
      </c>
      <c r="AL220" s="4">
        <v>1</v>
      </c>
      <c r="AM220">
        <v>0.63538669860902253</v>
      </c>
      <c r="AN220">
        <v>0</v>
      </c>
      <c r="AO220">
        <v>1</v>
      </c>
      <c r="AX220" t="s">
        <v>344</v>
      </c>
      <c r="AY220">
        <v>4.9113625894966408E-2</v>
      </c>
      <c r="AZ220">
        <v>1</v>
      </c>
      <c r="BA220">
        <v>4.9113625894966408E-2</v>
      </c>
      <c r="BB220">
        <v>0</v>
      </c>
      <c r="BC220">
        <v>1</v>
      </c>
    </row>
    <row r="221" spans="36:55" x14ac:dyDescent="0.25">
      <c r="AJ221" t="s">
        <v>321</v>
      </c>
      <c r="AK221">
        <v>0.5559633612828947</v>
      </c>
      <c r="AL221" s="4">
        <v>1</v>
      </c>
      <c r="AM221">
        <v>0.5559633612828947</v>
      </c>
      <c r="AN221">
        <v>0</v>
      </c>
      <c r="AO221">
        <v>1</v>
      </c>
      <c r="AX221" t="s">
        <v>345</v>
      </c>
      <c r="AY221">
        <v>0</v>
      </c>
      <c r="AZ221">
        <v>0</v>
      </c>
      <c r="BA221">
        <v>0</v>
      </c>
      <c r="BB221">
        <v>0</v>
      </c>
      <c r="BC221">
        <v>0</v>
      </c>
    </row>
    <row r="222" spans="36:55" x14ac:dyDescent="0.25">
      <c r="AJ222" t="s">
        <v>322</v>
      </c>
      <c r="AK222">
        <v>7.9423337326127816E-2</v>
      </c>
      <c r="AL222" s="4">
        <v>1</v>
      </c>
      <c r="AM222">
        <v>7.9423337326127816E-2</v>
      </c>
      <c r="AN222">
        <v>0</v>
      </c>
      <c r="AO222">
        <v>1</v>
      </c>
      <c r="AX222" t="s">
        <v>346</v>
      </c>
      <c r="AY222">
        <v>0</v>
      </c>
      <c r="AZ222">
        <v>0</v>
      </c>
      <c r="BA222">
        <v>0</v>
      </c>
      <c r="BB222">
        <v>0</v>
      </c>
      <c r="BC222">
        <v>0</v>
      </c>
    </row>
    <row r="223" spans="36:55" x14ac:dyDescent="0.25">
      <c r="AJ223" t="s">
        <v>323</v>
      </c>
      <c r="AK223">
        <v>0.71481003593515013</v>
      </c>
      <c r="AL223" s="4">
        <v>1</v>
      </c>
      <c r="AM223">
        <v>0.71481003593515013</v>
      </c>
      <c r="AN223">
        <v>0</v>
      </c>
      <c r="AO223">
        <v>1</v>
      </c>
      <c r="AX223" t="s">
        <v>347</v>
      </c>
      <c r="AY223">
        <v>0</v>
      </c>
      <c r="AZ223">
        <v>0</v>
      </c>
      <c r="BA223">
        <v>0</v>
      </c>
      <c r="BB223">
        <v>0</v>
      </c>
      <c r="BC223">
        <v>0</v>
      </c>
    </row>
    <row r="224" spans="36:55" x14ac:dyDescent="0.25">
      <c r="AJ224" t="s">
        <v>324</v>
      </c>
      <c r="AK224">
        <v>0.79423337326127808</v>
      </c>
      <c r="AL224" s="4">
        <v>1</v>
      </c>
      <c r="AM224">
        <v>0.79423337326127808</v>
      </c>
      <c r="AN224">
        <v>0</v>
      </c>
      <c r="AO224">
        <v>1</v>
      </c>
      <c r="AX224" t="s">
        <v>348</v>
      </c>
      <c r="AY224">
        <v>4.9113625894966408E-2</v>
      </c>
      <c r="AZ224">
        <v>1</v>
      </c>
      <c r="BA224">
        <v>4.9113625894966408E-2</v>
      </c>
      <c r="BB224">
        <v>0</v>
      </c>
      <c r="BC224">
        <v>1</v>
      </c>
    </row>
    <row r="225" spans="36:55" x14ac:dyDescent="0.25">
      <c r="AJ225" t="s">
        <v>325</v>
      </c>
      <c r="AK225">
        <v>0.71481003593515013</v>
      </c>
      <c r="AL225" s="4">
        <v>1</v>
      </c>
      <c r="AM225">
        <v>0.71481003593515013</v>
      </c>
      <c r="AN225">
        <v>0</v>
      </c>
      <c r="AO225">
        <v>1</v>
      </c>
      <c r="AX225" t="s">
        <v>349</v>
      </c>
      <c r="AY225">
        <v>0</v>
      </c>
      <c r="AZ225">
        <v>0</v>
      </c>
      <c r="BA225">
        <v>0</v>
      </c>
      <c r="BB225">
        <v>0</v>
      </c>
      <c r="BC225">
        <v>0</v>
      </c>
    </row>
    <row r="226" spans="36:55" x14ac:dyDescent="0.25">
      <c r="AJ226" t="s">
        <v>326</v>
      </c>
      <c r="AK226">
        <v>0.71481003593515013</v>
      </c>
      <c r="AL226" s="4">
        <v>1</v>
      </c>
      <c r="AM226">
        <v>0.71481003593515013</v>
      </c>
      <c r="AN226">
        <v>0</v>
      </c>
      <c r="AO226">
        <v>1</v>
      </c>
      <c r="AX226" t="s">
        <v>350</v>
      </c>
      <c r="AY226">
        <v>0</v>
      </c>
      <c r="AZ226">
        <v>0</v>
      </c>
      <c r="BA226">
        <v>0</v>
      </c>
      <c r="BB226">
        <v>0</v>
      </c>
      <c r="BC226">
        <v>0</v>
      </c>
    </row>
    <row r="227" spans="36:55" x14ac:dyDescent="0.25">
      <c r="AJ227" t="s">
        <v>327</v>
      </c>
      <c r="AK227">
        <v>7.9423337326127816E-2</v>
      </c>
      <c r="AL227" s="4">
        <v>1</v>
      </c>
      <c r="AM227">
        <v>7.9423337326127816E-2</v>
      </c>
      <c r="AN227">
        <v>0</v>
      </c>
      <c r="AO227">
        <v>1</v>
      </c>
      <c r="AX227" t="s">
        <v>351</v>
      </c>
      <c r="AY227">
        <v>0</v>
      </c>
      <c r="AZ227">
        <v>0</v>
      </c>
      <c r="BA227">
        <v>0</v>
      </c>
      <c r="BB227">
        <v>0</v>
      </c>
      <c r="BC227">
        <v>0</v>
      </c>
    </row>
    <row r="228" spans="36:55" x14ac:dyDescent="0.25">
      <c r="AJ228" t="s">
        <v>328</v>
      </c>
      <c r="AK228">
        <v>0</v>
      </c>
      <c r="AL228" s="4">
        <v>0</v>
      </c>
      <c r="AM228">
        <v>0</v>
      </c>
      <c r="AN228">
        <v>0</v>
      </c>
      <c r="AO228">
        <v>0</v>
      </c>
      <c r="AX228" t="s">
        <v>352</v>
      </c>
      <c r="AY228">
        <v>0</v>
      </c>
      <c r="AZ228">
        <v>0</v>
      </c>
      <c r="BA228">
        <v>0</v>
      </c>
      <c r="BB228">
        <v>0</v>
      </c>
      <c r="BC228">
        <v>0</v>
      </c>
    </row>
    <row r="229" spans="36:55" x14ac:dyDescent="0.25">
      <c r="AJ229" t="s">
        <v>329</v>
      </c>
      <c r="AK229">
        <v>0</v>
      </c>
      <c r="AL229" s="4">
        <v>0</v>
      </c>
      <c r="AM229">
        <v>0</v>
      </c>
      <c r="AN229">
        <v>0</v>
      </c>
      <c r="AO229">
        <v>0</v>
      </c>
      <c r="AX229" t="s">
        <v>353</v>
      </c>
      <c r="AY229">
        <v>0</v>
      </c>
      <c r="AZ229">
        <v>0</v>
      </c>
      <c r="BA229">
        <v>0</v>
      </c>
      <c r="BB229">
        <v>0</v>
      </c>
      <c r="BC229">
        <v>0</v>
      </c>
    </row>
    <row r="230" spans="36:55" x14ac:dyDescent="0.25">
      <c r="AJ230" t="s">
        <v>330</v>
      </c>
      <c r="AK230">
        <v>0</v>
      </c>
      <c r="AL230" s="4">
        <v>0</v>
      </c>
      <c r="AM230">
        <v>0</v>
      </c>
      <c r="AN230">
        <v>0</v>
      </c>
      <c r="AO230">
        <v>0</v>
      </c>
      <c r="AX230" t="s">
        <v>354</v>
      </c>
      <c r="AY230">
        <v>0</v>
      </c>
      <c r="AZ230">
        <v>0</v>
      </c>
      <c r="BA230">
        <v>0</v>
      </c>
      <c r="BB230">
        <v>0</v>
      </c>
      <c r="BC230">
        <v>0</v>
      </c>
    </row>
    <row r="231" spans="36:55" x14ac:dyDescent="0.25">
      <c r="AJ231" t="s">
        <v>331</v>
      </c>
      <c r="AK231">
        <v>0.15884667465225563</v>
      </c>
      <c r="AL231" s="4">
        <v>1</v>
      </c>
      <c r="AM231">
        <v>0.15884667465225563</v>
      </c>
      <c r="AN231">
        <v>0</v>
      </c>
      <c r="AO231">
        <v>1</v>
      </c>
      <c r="AX231" t="s">
        <v>355</v>
      </c>
      <c r="AY231">
        <v>0</v>
      </c>
      <c r="AZ231">
        <v>0</v>
      </c>
      <c r="BA231">
        <v>0</v>
      </c>
      <c r="BB231">
        <v>0</v>
      </c>
      <c r="BC231">
        <v>0</v>
      </c>
    </row>
    <row r="232" spans="36:55" x14ac:dyDescent="0.25">
      <c r="AJ232" t="s">
        <v>332</v>
      </c>
      <c r="AK232">
        <v>0</v>
      </c>
      <c r="AL232" s="4">
        <v>0</v>
      </c>
      <c r="AM232">
        <v>0</v>
      </c>
      <c r="AN232">
        <v>0</v>
      </c>
      <c r="AO232">
        <v>0</v>
      </c>
      <c r="AX232" t="s">
        <v>356</v>
      </c>
      <c r="AY232">
        <v>0</v>
      </c>
      <c r="AZ232">
        <v>0</v>
      </c>
      <c r="BA232">
        <v>0</v>
      </c>
      <c r="BB232">
        <v>0</v>
      </c>
      <c r="BC232">
        <v>0</v>
      </c>
    </row>
    <row r="233" spans="36:55" x14ac:dyDescent="0.25">
      <c r="AJ233" t="s">
        <v>333</v>
      </c>
      <c r="AK233">
        <v>0</v>
      </c>
      <c r="AL233" s="4">
        <v>0</v>
      </c>
      <c r="AM233">
        <v>0</v>
      </c>
      <c r="AN233">
        <v>0</v>
      </c>
      <c r="AO233">
        <v>0</v>
      </c>
      <c r="AX233" t="s">
        <v>357</v>
      </c>
      <c r="AY233">
        <v>0</v>
      </c>
      <c r="AZ233">
        <v>0</v>
      </c>
      <c r="BA233">
        <v>0</v>
      </c>
      <c r="BB233">
        <v>0</v>
      </c>
      <c r="BC233">
        <v>0</v>
      </c>
    </row>
    <row r="234" spans="36:55" x14ac:dyDescent="0.25">
      <c r="AJ234" t="s">
        <v>334</v>
      </c>
      <c r="AK234">
        <v>0</v>
      </c>
      <c r="AL234" s="4">
        <v>0</v>
      </c>
      <c r="AM234">
        <v>0</v>
      </c>
      <c r="AN234">
        <v>0</v>
      </c>
      <c r="AO234">
        <v>0</v>
      </c>
      <c r="AX234" t="s">
        <v>358</v>
      </c>
      <c r="AY234">
        <v>0</v>
      </c>
      <c r="AZ234">
        <v>0</v>
      </c>
      <c r="BA234">
        <v>0</v>
      </c>
      <c r="BB234">
        <v>0</v>
      </c>
      <c r="BC234">
        <v>0</v>
      </c>
    </row>
    <row r="235" spans="36:55" x14ac:dyDescent="0.25">
      <c r="AJ235" t="s">
        <v>335</v>
      </c>
      <c r="AK235">
        <v>7.9423337326127816E-2</v>
      </c>
      <c r="AL235" s="4">
        <v>1</v>
      </c>
      <c r="AM235">
        <v>7.9423337326127816E-2</v>
      </c>
      <c r="AN235">
        <v>0</v>
      </c>
      <c r="AO235">
        <v>1</v>
      </c>
      <c r="AX235" t="s">
        <v>359</v>
      </c>
      <c r="AY235">
        <v>9.8227251789932815E-2</v>
      </c>
      <c r="AZ235">
        <v>1</v>
      </c>
      <c r="BA235">
        <v>9.8227251789932815E-2</v>
      </c>
      <c r="BB235">
        <v>0</v>
      </c>
      <c r="BC235">
        <v>1</v>
      </c>
    </row>
    <row r="236" spans="36:55" x14ac:dyDescent="0.25">
      <c r="AJ236" t="s">
        <v>336</v>
      </c>
      <c r="AK236">
        <v>1.1913500598919171</v>
      </c>
      <c r="AL236" s="4">
        <v>1</v>
      </c>
      <c r="AM236">
        <v>1.1913500598919171</v>
      </c>
      <c r="AN236">
        <v>0</v>
      </c>
      <c r="AO236">
        <v>1</v>
      </c>
      <c r="AX236" t="s">
        <v>360</v>
      </c>
      <c r="AY236">
        <v>0</v>
      </c>
      <c r="AZ236">
        <v>0</v>
      </c>
      <c r="BA236">
        <v>0</v>
      </c>
      <c r="BB236">
        <v>0</v>
      </c>
      <c r="BC236">
        <v>0</v>
      </c>
    </row>
    <row r="237" spans="36:55" x14ac:dyDescent="0.25">
      <c r="AJ237" t="s">
        <v>337</v>
      </c>
      <c r="AK237">
        <v>0.95308004791353385</v>
      </c>
      <c r="AL237" s="4">
        <v>1</v>
      </c>
      <c r="AM237">
        <v>0.95308004791353385</v>
      </c>
      <c r="AN237">
        <v>0</v>
      </c>
      <c r="AO237">
        <v>1</v>
      </c>
      <c r="AX237" t="s">
        <v>361</v>
      </c>
      <c r="AY237">
        <v>0</v>
      </c>
      <c r="AZ237">
        <v>0</v>
      </c>
      <c r="BA237">
        <v>0</v>
      </c>
      <c r="BB237">
        <v>0</v>
      </c>
      <c r="BC237">
        <v>0</v>
      </c>
    </row>
    <row r="238" spans="36:55" x14ac:dyDescent="0.25">
      <c r="AJ238" t="s">
        <v>338</v>
      </c>
      <c r="AK238">
        <v>0.15884667465225563</v>
      </c>
      <c r="AL238" s="4">
        <v>1</v>
      </c>
      <c r="AM238">
        <v>0.15884667465225563</v>
      </c>
      <c r="AN238">
        <v>0</v>
      </c>
      <c r="AO238">
        <v>1</v>
      </c>
      <c r="AX238" t="s">
        <v>362</v>
      </c>
      <c r="AY238">
        <v>9.8227251789932815E-2</v>
      </c>
      <c r="AZ238">
        <v>1</v>
      </c>
      <c r="BA238">
        <v>9.8227251789932815E-2</v>
      </c>
      <c r="BB238">
        <v>0</v>
      </c>
      <c r="BC238">
        <v>1</v>
      </c>
    </row>
    <row r="239" spans="36:55" x14ac:dyDescent="0.25">
      <c r="AJ239" t="s">
        <v>339</v>
      </c>
      <c r="AK239">
        <v>0.23827001197838346</v>
      </c>
      <c r="AL239" s="4">
        <v>1</v>
      </c>
      <c r="AM239">
        <v>0.23827001197838346</v>
      </c>
      <c r="AN239">
        <v>0</v>
      </c>
      <c r="AO239">
        <v>1</v>
      </c>
      <c r="AX239" t="s">
        <v>363</v>
      </c>
      <c r="AY239">
        <v>9.8227251789932815E-2</v>
      </c>
      <c r="AZ239">
        <v>1</v>
      </c>
      <c r="BA239">
        <v>9.8227251789932815E-2</v>
      </c>
      <c r="BB239">
        <v>0</v>
      </c>
      <c r="BC239">
        <v>1</v>
      </c>
    </row>
    <row r="240" spans="36:55" x14ac:dyDescent="0.25">
      <c r="AJ240" t="s">
        <v>340</v>
      </c>
      <c r="AK240">
        <v>0.39711668663063904</v>
      </c>
      <c r="AL240" s="4">
        <v>1</v>
      </c>
      <c r="AM240">
        <v>0.39711668663063904</v>
      </c>
      <c r="AN240">
        <v>0</v>
      </c>
      <c r="AO240">
        <v>1</v>
      </c>
      <c r="AX240" t="s">
        <v>364</v>
      </c>
      <c r="AY240">
        <v>9.8227251789932815E-2</v>
      </c>
      <c r="AZ240">
        <v>1</v>
      </c>
      <c r="BA240">
        <v>9.8227251789932815E-2</v>
      </c>
      <c r="BB240">
        <v>0</v>
      </c>
      <c r="BC240">
        <v>1</v>
      </c>
    </row>
    <row r="241" spans="36:55" x14ac:dyDescent="0.25">
      <c r="AJ241" t="s">
        <v>341</v>
      </c>
      <c r="AK241">
        <v>0</v>
      </c>
      <c r="AL241" s="4">
        <v>0</v>
      </c>
      <c r="AM241">
        <v>0</v>
      </c>
      <c r="AN241">
        <v>0</v>
      </c>
      <c r="AO241">
        <v>0</v>
      </c>
      <c r="AX241" t="s">
        <v>365</v>
      </c>
      <c r="AY241">
        <v>4.9113625894966408E-2</v>
      </c>
      <c r="AZ241">
        <v>1</v>
      </c>
      <c r="BA241">
        <v>4.9113625894966408E-2</v>
      </c>
      <c r="BB241">
        <v>0</v>
      </c>
      <c r="BC241">
        <v>1</v>
      </c>
    </row>
    <row r="242" spans="36:55" x14ac:dyDescent="0.25">
      <c r="AJ242" t="s">
        <v>342</v>
      </c>
      <c r="AK242">
        <v>0.15884667465225563</v>
      </c>
      <c r="AL242" s="4">
        <v>1</v>
      </c>
      <c r="AM242">
        <v>0.15884667465225563</v>
      </c>
      <c r="AN242">
        <v>0</v>
      </c>
      <c r="AO242">
        <v>1</v>
      </c>
      <c r="AX242" t="s">
        <v>366</v>
      </c>
      <c r="AY242">
        <v>0</v>
      </c>
      <c r="AZ242">
        <v>0</v>
      </c>
      <c r="BA242">
        <v>0</v>
      </c>
      <c r="BB242">
        <v>0</v>
      </c>
      <c r="BC242">
        <v>0</v>
      </c>
    </row>
    <row r="243" spans="36:55" x14ac:dyDescent="0.25">
      <c r="AJ243" t="s">
        <v>343</v>
      </c>
      <c r="AK243">
        <v>0.15884667465225563</v>
      </c>
      <c r="AL243" s="4">
        <v>1</v>
      </c>
      <c r="AM243">
        <v>0.15884667465225563</v>
      </c>
      <c r="AN243">
        <v>0</v>
      </c>
      <c r="AO243">
        <v>1</v>
      </c>
      <c r="AX243" t="s">
        <v>367</v>
      </c>
      <c r="AY243">
        <v>4.9113625894966408E-2</v>
      </c>
      <c r="AZ243">
        <v>1</v>
      </c>
      <c r="BA243">
        <v>4.9113625894966408E-2</v>
      </c>
      <c r="BB243">
        <v>0</v>
      </c>
      <c r="BC243">
        <v>1</v>
      </c>
    </row>
    <row r="244" spans="36:55" x14ac:dyDescent="0.25">
      <c r="AJ244" t="s">
        <v>344</v>
      </c>
      <c r="AK244">
        <v>7.9423337326127816E-2</v>
      </c>
      <c r="AL244" s="4">
        <v>1</v>
      </c>
      <c r="AM244">
        <v>7.9423337326127816E-2</v>
      </c>
      <c r="AN244">
        <v>0</v>
      </c>
      <c r="AO244">
        <v>1</v>
      </c>
      <c r="AX244" t="s">
        <v>368</v>
      </c>
      <c r="AY244">
        <v>4.9113625894966408E-2</v>
      </c>
      <c r="AZ244">
        <v>1</v>
      </c>
      <c r="BA244">
        <v>4.9113625894966408E-2</v>
      </c>
      <c r="BB244">
        <v>0</v>
      </c>
      <c r="BC244">
        <v>1</v>
      </c>
    </row>
    <row r="245" spans="36:55" x14ac:dyDescent="0.25">
      <c r="AJ245" t="s">
        <v>345</v>
      </c>
      <c r="AK245">
        <v>0</v>
      </c>
      <c r="AL245" s="4">
        <v>0</v>
      </c>
      <c r="AM245">
        <v>0</v>
      </c>
      <c r="AN245">
        <v>0</v>
      </c>
      <c r="AO245">
        <v>0</v>
      </c>
      <c r="AX245" t="s">
        <v>369</v>
      </c>
      <c r="AY245">
        <v>0</v>
      </c>
      <c r="AZ245">
        <v>0</v>
      </c>
      <c r="BA245">
        <v>0</v>
      </c>
      <c r="BB245">
        <v>0</v>
      </c>
      <c r="BC245">
        <v>0</v>
      </c>
    </row>
    <row r="246" spans="36:55" x14ac:dyDescent="0.25">
      <c r="AJ246" t="s">
        <v>346</v>
      </c>
      <c r="AK246">
        <v>0</v>
      </c>
      <c r="AL246" s="4">
        <v>0</v>
      </c>
      <c r="AM246">
        <v>0</v>
      </c>
      <c r="AN246">
        <v>0</v>
      </c>
      <c r="AO246">
        <v>0</v>
      </c>
      <c r="AX246" t="s">
        <v>370</v>
      </c>
      <c r="AY246">
        <v>0</v>
      </c>
      <c r="AZ246">
        <v>0</v>
      </c>
      <c r="BA246">
        <v>0</v>
      </c>
      <c r="BB246">
        <v>0</v>
      </c>
      <c r="BC246">
        <v>0</v>
      </c>
    </row>
    <row r="247" spans="36:55" x14ac:dyDescent="0.25">
      <c r="AJ247" t="s">
        <v>347</v>
      </c>
      <c r="AK247">
        <v>0</v>
      </c>
      <c r="AL247" s="4">
        <v>0</v>
      </c>
      <c r="AM247">
        <v>0</v>
      </c>
      <c r="AN247">
        <v>0</v>
      </c>
      <c r="AO247">
        <v>0</v>
      </c>
      <c r="AX247" t="s">
        <v>371</v>
      </c>
      <c r="AY247">
        <v>4.9113625894966408E-2</v>
      </c>
      <c r="AZ247">
        <v>1</v>
      </c>
      <c r="BA247">
        <v>4.9113625894966408E-2</v>
      </c>
      <c r="BB247">
        <v>0</v>
      </c>
      <c r="BC247">
        <v>1</v>
      </c>
    </row>
    <row r="248" spans="36:55" x14ac:dyDescent="0.25">
      <c r="AJ248" t="s">
        <v>348</v>
      </c>
      <c r="AK248">
        <v>7.9423337326127816E-2</v>
      </c>
      <c r="AL248" s="4">
        <v>1</v>
      </c>
      <c r="AM248">
        <v>7.9423337326127816E-2</v>
      </c>
      <c r="AN248">
        <v>0</v>
      </c>
      <c r="AO248">
        <v>1</v>
      </c>
      <c r="AX248" t="s">
        <v>372</v>
      </c>
      <c r="AY248">
        <v>4.9113625894966408E-2</v>
      </c>
      <c r="AZ248">
        <v>1</v>
      </c>
      <c r="BA248">
        <v>4.9113625894966408E-2</v>
      </c>
      <c r="BB248">
        <v>0</v>
      </c>
      <c r="BC248">
        <v>1</v>
      </c>
    </row>
    <row r="249" spans="36:55" x14ac:dyDescent="0.25">
      <c r="AJ249" t="s">
        <v>349</v>
      </c>
      <c r="AK249">
        <v>0</v>
      </c>
      <c r="AL249" s="4">
        <v>0</v>
      </c>
      <c r="AM249">
        <v>0</v>
      </c>
      <c r="AN249">
        <v>0</v>
      </c>
      <c r="AO249">
        <v>0</v>
      </c>
      <c r="AX249" t="s">
        <v>373</v>
      </c>
      <c r="AY249">
        <v>1.0313861437942948</v>
      </c>
      <c r="AZ249">
        <v>1</v>
      </c>
      <c r="BA249">
        <v>1.0313861437942948</v>
      </c>
      <c r="BB249">
        <v>0</v>
      </c>
      <c r="BC249">
        <v>1</v>
      </c>
    </row>
    <row r="250" spans="36:55" x14ac:dyDescent="0.25">
      <c r="AJ250" t="s">
        <v>350</v>
      </c>
      <c r="AK250">
        <v>0</v>
      </c>
      <c r="AL250" s="4">
        <v>0</v>
      </c>
      <c r="AM250">
        <v>0</v>
      </c>
      <c r="AN250">
        <v>0</v>
      </c>
      <c r="AO250">
        <v>0</v>
      </c>
      <c r="AX250" t="s">
        <v>374</v>
      </c>
      <c r="AY250">
        <v>4.9113625894966408E-2</v>
      </c>
      <c r="AZ250">
        <v>1</v>
      </c>
      <c r="BA250">
        <v>4.9113625894966408E-2</v>
      </c>
      <c r="BB250">
        <v>0</v>
      </c>
      <c r="BC250">
        <v>1</v>
      </c>
    </row>
    <row r="251" spans="36:55" x14ac:dyDescent="0.25">
      <c r="AJ251" t="s">
        <v>351</v>
      </c>
      <c r="AK251">
        <v>0</v>
      </c>
      <c r="AL251" s="4">
        <v>0</v>
      </c>
      <c r="AM251">
        <v>0</v>
      </c>
      <c r="AN251">
        <v>0</v>
      </c>
      <c r="AO251">
        <v>0</v>
      </c>
      <c r="AX251" t="s">
        <v>375</v>
      </c>
      <c r="AY251">
        <v>0.14734087768489926</v>
      </c>
      <c r="AZ251">
        <v>1</v>
      </c>
      <c r="BA251">
        <v>0.14734087768489926</v>
      </c>
      <c r="BB251">
        <v>0</v>
      </c>
      <c r="BC251">
        <v>1</v>
      </c>
    </row>
    <row r="252" spans="36:55" x14ac:dyDescent="0.25">
      <c r="AJ252" t="s">
        <v>352</v>
      </c>
      <c r="AK252">
        <v>0</v>
      </c>
      <c r="AL252" s="4">
        <v>0</v>
      </c>
      <c r="AM252">
        <v>0</v>
      </c>
      <c r="AN252">
        <v>0</v>
      </c>
      <c r="AO252">
        <v>0</v>
      </c>
      <c r="AX252" t="s">
        <v>376</v>
      </c>
      <c r="AY252">
        <v>9.8227251789932815E-2</v>
      </c>
      <c r="AZ252">
        <v>1</v>
      </c>
      <c r="BA252">
        <v>9.8227251789932815E-2</v>
      </c>
      <c r="BB252">
        <v>0</v>
      </c>
      <c r="BC252">
        <v>1</v>
      </c>
    </row>
    <row r="253" spans="36:55" x14ac:dyDescent="0.25">
      <c r="AJ253" t="s">
        <v>353</v>
      </c>
      <c r="AK253">
        <v>0</v>
      </c>
      <c r="AL253" s="4">
        <v>0</v>
      </c>
      <c r="AM253">
        <v>0</v>
      </c>
      <c r="AN253">
        <v>0</v>
      </c>
      <c r="AO253">
        <v>0</v>
      </c>
      <c r="AX253" t="s">
        <v>377</v>
      </c>
      <c r="AY253">
        <v>0.39290900715973126</v>
      </c>
      <c r="AZ253">
        <v>1</v>
      </c>
      <c r="BA253">
        <v>0.39290900715973126</v>
      </c>
      <c r="BB253">
        <v>0</v>
      </c>
      <c r="BC253">
        <v>1</v>
      </c>
    </row>
    <row r="254" spans="36:55" x14ac:dyDescent="0.25">
      <c r="AJ254" t="s">
        <v>354</v>
      </c>
      <c r="AK254">
        <v>0</v>
      </c>
      <c r="AL254" s="4">
        <v>0</v>
      </c>
      <c r="AM254">
        <v>0</v>
      </c>
      <c r="AN254">
        <v>0</v>
      </c>
      <c r="AO254">
        <v>0</v>
      </c>
      <c r="AX254" t="s">
        <v>378</v>
      </c>
      <c r="AY254">
        <v>0</v>
      </c>
      <c r="AZ254">
        <v>0</v>
      </c>
      <c r="BA254">
        <v>0</v>
      </c>
      <c r="BB254">
        <v>0</v>
      </c>
      <c r="BC254">
        <v>0</v>
      </c>
    </row>
    <row r="255" spans="36:55" x14ac:dyDescent="0.25">
      <c r="AJ255" t="s">
        <v>355</v>
      </c>
      <c r="AK255">
        <v>0</v>
      </c>
      <c r="AL255" s="4">
        <v>0</v>
      </c>
      <c r="AM255">
        <v>0</v>
      </c>
      <c r="AN255">
        <v>0</v>
      </c>
      <c r="AO255">
        <v>0</v>
      </c>
      <c r="AX255" t="s">
        <v>379</v>
      </c>
      <c r="AY255">
        <v>0</v>
      </c>
      <c r="AZ255">
        <v>0</v>
      </c>
      <c r="BA255">
        <v>0</v>
      </c>
      <c r="BB255">
        <v>0</v>
      </c>
      <c r="BC255">
        <v>0</v>
      </c>
    </row>
    <row r="256" spans="36:55" x14ac:dyDescent="0.25">
      <c r="AJ256" t="s">
        <v>356</v>
      </c>
      <c r="AK256">
        <v>0</v>
      </c>
      <c r="AL256" s="4">
        <v>0</v>
      </c>
      <c r="AM256">
        <v>0</v>
      </c>
      <c r="AN256">
        <v>0</v>
      </c>
      <c r="AO256">
        <v>0</v>
      </c>
      <c r="AX256" t="s">
        <v>380</v>
      </c>
      <c r="AY256">
        <v>0.19645450357986563</v>
      </c>
      <c r="AZ256">
        <v>1</v>
      </c>
      <c r="BA256">
        <v>0.19645450357986563</v>
      </c>
      <c r="BB256">
        <v>0</v>
      </c>
      <c r="BC256">
        <v>1</v>
      </c>
    </row>
    <row r="257" spans="36:55" x14ac:dyDescent="0.25">
      <c r="AJ257" t="s">
        <v>357</v>
      </c>
      <c r="AK257">
        <v>0</v>
      </c>
      <c r="AL257" s="4">
        <v>0</v>
      </c>
      <c r="AM257">
        <v>0</v>
      </c>
      <c r="AN257">
        <v>0</v>
      </c>
      <c r="AO257">
        <v>0</v>
      </c>
      <c r="AX257" t="s">
        <v>381</v>
      </c>
      <c r="AY257">
        <v>0.14734087768489926</v>
      </c>
      <c r="AZ257">
        <v>1</v>
      </c>
      <c r="BA257">
        <v>0.14734087768489926</v>
      </c>
      <c r="BB257">
        <v>0</v>
      </c>
      <c r="BC257">
        <v>1</v>
      </c>
    </row>
    <row r="258" spans="36:55" x14ac:dyDescent="0.25">
      <c r="AJ258" t="s">
        <v>358</v>
      </c>
      <c r="AK258">
        <v>0</v>
      </c>
      <c r="AL258" s="4">
        <v>0</v>
      </c>
      <c r="AM258">
        <v>0</v>
      </c>
      <c r="AN258">
        <v>0</v>
      </c>
      <c r="AO258">
        <v>0</v>
      </c>
      <c r="AX258" t="s">
        <v>382</v>
      </c>
      <c r="AY258">
        <v>0.14734087768489926</v>
      </c>
      <c r="AZ258">
        <v>1</v>
      </c>
      <c r="BA258">
        <v>0.14734087768489926</v>
      </c>
      <c r="BB258">
        <v>0</v>
      </c>
      <c r="BC258">
        <v>1</v>
      </c>
    </row>
    <row r="259" spans="36:55" x14ac:dyDescent="0.25">
      <c r="AJ259" t="s">
        <v>359</v>
      </c>
      <c r="AK259">
        <v>0.15884667465225563</v>
      </c>
      <c r="AL259" s="4">
        <v>1</v>
      </c>
      <c r="AM259">
        <v>0.15884667465225563</v>
      </c>
      <c r="AN259">
        <v>0</v>
      </c>
      <c r="AO259">
        <v>1</v>
      </c>
      <c r="AX259" t="s">
        <v>383</v>
      </c>
      <c r="AY259">
        <v>9.8227251789932815E-2</v>
      </c>
      <c r="AZ259">
        <v>1</v>
      </c>
      <c r="BA259">
        <v>9.8227251789932815E-2</v>
      </c>
      <c r="BB259">
        <v>0</v>
      </c>
      <c r="BC259">
        <v>1</v>
      </c>
    </row>
    <row r="260" spans="36:55" x14ac:dyDescent="0.25">
      <c r="AJ260" t="s">
        <v>360</v>
      </c>
      <c r="AK260">
        <v>0</v>
      </c>
      <c r="AL260" s="4">
        <v>0</v>
      </c>
      <c r="AM260">
        <v>0</v>
      </c>
      <c r="AN260">
        <v>0</v>
      </c>
      <c r="AO260">
        <v>0</v>
      </c>
      <c r="AX260" t="s">
        <v>384</v>
      </c>
      <c r="AY260">
        <v>4.9113625894966408E-2</v>
      </c>
      <c r="AZ260">
        <v>1</v>
      </c>
      <c r="BA260">
        <v>4.9113625894966408E-2</v>
      </c>
      <c r="BB260">
        <v>0</v>
      </c>
      <c r="BC260">
        <v>1</v>
      </c>
    </row>
    <row r="261" spans="36:55" x14ac:dyDescent="0.25">
      <c r="AJ261" t="s">
        <v>361</v>
      </c>
      <c r="AK261">
        <v>0</v>
      </c>
      <c r="AL261" s="4">
        <v>0</v>
      </c>
      <c r="AM261">
        <v>0</v>
      </c>
      <c r="AN261">
        <v>0</v>
      </c>
      <c r="AO261">
        <v>0</v>
      </c>
      <c r="AX261" t="s">
        <v>385</v>
      </c>
      <c r="AY261">
        <v>0.6384771366345634</v>
      </c>
      <c r="AZ261">
        <v>1</v>
      </c>
      <c r="BA261">
        <v>0.6384771366345634</v>
      </c>
      <c r="BB261">
        <v>0</v>
      </c>
      <c r="BC261">
        <v>1</v>
      </c>
    </row>
    <row r="262" spans="36:55" x14ac:dyDescent="0.25">
      <c r="AJ262" t="s">
        <v>362</v>
      </c>
      <c r="AK262">
        <v>0.15884667465225563</v>
      </c>
      <c r="AL262" s="4">
        <v>1</v>
      </c>
      <c r="AM262">
        <v>0.15884667465225563</v>
      </c>
      <c r="AN262">
        <v>0</v>
      </c>
      <c r="AO262">
        <v>1</v>
      </c>
      <c r="AX262" t="s">
        <v>386</v>
      </c>
      <c r="AY262">
        <v>0</v>
      </c>
      <c r="AZ262">
        <v>0</v>
      </c>
      <c r="BA262">
        <v>0</v>
      </c>
      <c r="BB262">
        <v>0</v>
      </c>
      <c r="BC262">
        <v>0</v>
      </c>
    </row>
    <row r="263" spans="36:55" x14ac:dyDescent="0.25">
      <c r="AJ263" t="s">
        <v>363</v>
      </c>
      <c r="AK263">
        <v>0.15884667465225563</v>
      </c>
      <c r="AL263" s="4">
        <v>1</v>
      </c>
      <c r="AM263">
        <v>0.15884667465225563</v>
      </c>
      <c r="AN263">
        <v>0</v>
      </c>
      <c r="AO263">
        <v>1</v>
      </c>
      <c r="AX263" t="s">
        <v>387</v>
      </c>
      <c r="AY263">
        <v>0</v>
      </c>
      <c r="AZ263">
        <v>0</v>
      </c>
      <c r="BA263">
        <v>0</v>
      </c>
      <c r="BB263">
        <v>0</v>
      </c>
      <c r="BC263">
        <v>0</v>
      </c>
    </row>
    <row r="264" spans="36:55" x14ac:dyDescent="0.25">
      <c r="AJ264" t="s">
        <v>364</v>
      </c>
      <c r="AK264">
        <v>0.15884667465225563</v>
      </c>
      <c r="AL264" s="4">
        <v>1</v>
      </c>
      <c r="AM264">
        <v>0.15884667465225563</v>
      </c>
      <c r="AN264">
        <v>0</v>
      </c>
      <c r="AO264">
        <v>1</v>
      </c>
      <c r="AX264" t="s">
        <v>388</v>
      </c>
      <c r="AY264">
        <v>0.14734087768489926</v>
      </c>
      <c r="AZ264">
        <v>1</v>
      </c>
      <c r="BA264">
        <v>0.14734087768489926</v>
      </c>
      <c r="BB264">
        <v>0</v>
      </c>
      <c r="BC264">
        <v>1</v>
      </c>
    </row>
    <row r="265" spans="36:55" x14ac:dyDescent="0.25">
      <c r="AJ265" t="s">
        <v>365</v>
      </c>
      <c r="AK265">
        <v>7.9423337326127816E-2</v>
      </c>
      <c r="AL265" s="4">
        <v>1</v>
      </c>
      <c r="AM265">
        <v>7.9423337326127816E-2</v>
      </c>
      <c r="AN265">
        <v>0</v>
      </c>
      <c r="AO265">
        <v>1</v>
      </c>
      <c r="AX265" t="s">
        <v>389</v>
      </c>
      <c r="AY265">
        <v>0.24556812947483209</v>
      </c>
      <c r="AZ265">
        <v>1</v>
      </c>
      <c r="BA265">
        <v>0.24556812947483209</v>
      </c>
      <c r="BB265">
        <v>0</v>
      </c>
      <c r="BC265">
        <v>1</v>
      </c>
    </row>
    <row r="266" spans="36:55" x14ac:dyDescent="0.25">
      <c r="AJ266" t="s">
        <v>366</v>
      </c>
      <c r="AK266">
        <v>0</v>
      </c>
      <c r="AL266" s="4">
        <v>0</v>
      </c>
      <c r="AM266">
        <v>0</v>
      </c>
      <c r="AN266">
        <v>0</v>
      </c>
      <c r="AO266">
        <v>0</v>
      </c>
      <c r="AX266" t="s">
        <v>390</v>
      </c>
      <c r="AY266">
        <v>0</v>
      </c>
      <c r="AZ266">
        <v>0</v>
      </c>
      <c r="BA266">
        <v>0</v>
      </c>
      <c r="BB266">
        <v>0</v>
      </c>
      <c r="BC266">
        <v>0</v>
      </c>
    </row>
    <row r="267" spans="36:55" x14ac:dyDescent="0.25">
      <c r="AJ267" t="s">
        <v>367</v>
      </c>
      <c r="AK267">
        <v>7.9423337326127816E-2</v>
      </c>
      <c r="AL267" s="4">
        <v>1</v>
      </c>
      <c r="AM267">
        <v>7.9423337326127816E-2</v>
      </c>
      <c r="AN267">
        <v>0</v>
      </c>
      <c r="AO267">
        <v>1</v>
      </c>
      <c r="AX267" t="s">
        <v>391</v>
      </c>
      <c r="AY267">
        <v>0.14734087768489926</v>
      </c>
      <c r="AZ267">
        <v>1</v>
      </c>
      <c r="BA267">
        <v>0.14734087768489926</v>
      </c>
      <c r="BB267">
        <v>0</v>
      </c>
      <c r="BC267">
        <v>1</v>
      </c>
    </row>
    <row r="268" spans="36:55" x14ac:dyDescent="0.25">
      <c r="AJ268" t="s">
        <v>368</v>
      </c>
      <c r="AK268">
        <v>7.9423337326127816E-2</v>
      </c>
      <c r="AL268" s="4">
        <v>1</v>
      </c>
      <c r="AM268">
        <v>7.9423337326127816E-2</v>
      </c>
      <c r="AN268">
        <v>0</v>
      </c>
      <c r="AO268">
        <v>1</v>
      </c>
      <c r="AX268" t="s">
        <v>392</v>
      </c>
      <c r="AY268">
        <v>4.9113625894966408E-2</v>
      </c>
      <c r="AZ268">
        <v>1</v>
      </c>
      <c r="BA268">
        <v>4.9113625894966408E-2</v>
      </c>
      <c r="BB268">
        <v>0</v>
      </c>
      <c r="BC268">
        <v>1</v>
      </c>
    </row>
    <row r="269" spans="36:55" x14ac:dyDescent="0.25">
      <c r="AJ269" t="s">
        <v>369</v>
      </c>
      <c r="AK269">
        <v>0</v>
      </c>
      <c r="AL269" s="4">
        <v>0</v>
      </c>
      <c r="AM269">
        <v>0</v>
      </c>
      <c r="AN269">
        <v>0</v>
      </c>
      <c r="AO269">
        <v>0</v>
      </c>
      <c r="AX269" t="s">
        <v>393</v>
      </c>
      <c r="AY269">
        <v>0.73670438842449626</v>
      </c>
      <c r="AZ269">
        <v>1</v>
      </c>
      <c r="BA269">
        <v>0.73670438842449626</v>
      </c>
      <c r="BB269">
        <v>0</v>
      </c>
      <c r="BC269">
        <v>1</v>
      </c>
    </row>
    <row r="270" spans="36:55" x14ac:dyDescent="0.25">
      <c r="AJ270" t="s">
        <v>370</v>
      </c>
      <c r="AK270">
        <v>0</v>
      </c>
      <c r="AL270" s="4">
        <v>0</v>
      </c>
      <c r="AM270">
        <v>0</v>
      </c>
      <c r="AN270">
        <v>0</v>
      </c>
      <c r="AO270">
        <v>0</v>
      </c>
      <c r="AX270" t="s">
        <v>394</v>
      </c>
      <c r="AY270">
        <v>9.8227251789932815E-2</v>
      </c>
      <c r="AZ270">
        <v>1</v>
      </c>
      <c r="BA270">
        <v>9.8227251789932815E-2</v>
      </c>
      <c r="BB270">
        <v>0</v>
      </c>
      <c r="BC270">
        <v>1</v>
      </c>
    </row>
    <row r="271" spans="36:55" x14ac:dyDescent="0.25">
      <c r="AJ271" t="s">
        <v>371</v>
      </c>
      <c r="AK271">
        <v>7.9423337326127816E-2</v>
      </c>
      <c r="AL271" s="4">
        <v>1</v>
      </c>
      <c r="AM271">
        <v>7.9423337326127816E-2</v>
      </c>
      <c r="AN271">
        <v>0</v>
      </c>
      <c r="AO271">
        <v>1</v>
      </c>
      <c r="AX271" t="s">
        <v>395</v>
      </c>
      <c r="AY271">
        <v>0.14734087768489926</v>
      </c>
      <c r="AZ271">
        <v>1</v>
      </c>
      <c r="BA271">
        <v>0.14734087768489926</v>
      </c>
      <c r="BB271">
        <v>0</v>
      </c>
      <c r="BC271">
        <v>1</v>
      </c>
    </row>
    <row r="272" spans="36:55" x14ac:dyDescent="0.25">
      <c r="AJ272" t="s">
        <v>372</v>
      </c>
      <c r="AK272">
        <v>7.9423337326127816E-2</v>
      </c>
      <c r="AL272" s="4">
        <v>1</v>
      </c>
      <c r="AM272">
        <v>7.9423337326127816E-2</v>
      </c>
      <c r="AN272">
        <v>0</v>
      </c>
      <c r="AO272">
        <v>1</v>
      </c>
      <c r="AX272" t="s">
        <v>396</v>
      </c>
      <c r="AY272">
        <v>0</v>
      </c>
      <c r="AZ272">
        <v>0</v>
      </c>
      <c r="BA272">
        <v>0</v>
      </c>
      <c r="BB272">
        <v>0</v>
      </c>
      <c r="BC272">
        <v>0</v>
      </c>
    </row>
    <row r="273" spans="36:55" x14ac:dyDescent="0.25">
      <c r="AJ273" t="s">
        <v>373</v>
      </c>
      <c r="AK273">
        <v>1.6678900838486839</v>
      </c>
      <c r="AL273" s="4">
        <v>1</v>
      </c>
      <c r="AM273">
        <v>1.6678900838486839</v>
      </c>
      <c r="AN273">
        <v>0</v>
      </c>
      <c r="AO273">
        <v>1</v>
      </c>
      <c r="AX273" t="s">
        <v>397</v>
      </c>
      <c r="AY273">
        <v>9.8227251789932815E-2</v>
      </c>
      <c r="AZ273">
        <v>1</v>
      </c>
      <c r="BA273">
        <v>9.8227251789932815E-2</v>
      </c>
      <c r="BB273">
        <v>0</v>
      </c>
      <c r="BC273">
        <v>1</v>
      </c>
    </row>
    <row r="274" spans="36:55" x14ac:dyDescent="0.25">
      <c r="AJ274" t="s">
        <v>374</v>
      </c>
      <c r="AK274">
        <v>7.9423337326127816E-2</v>
      </c>
      <c r="AL274" s="4">
        <v>1</v>
      </c>
      <c r="AM274">
        <v>7.9423337326127816E-2</v>
      </c>
      <c r="AN274">
        <v>0</v>
      </c>
      <c r="AO274">
        <v>1</v>
      </c>
      <c r="AX274" t="s">
        <v>398</v>
      </c>
      <c r="AY274">
        <v>0</v>
      </c>
      <c r="AZ274">
        <v>0</v>
      </c>
      <c r="BA274">
        <v>0</v>
      </c>
      <c r="BB274">
        <v>0</v>
      </c>
      <c r="BC274">
        <v>0</v>
      </c>
    </row>
    <row r="275" spans="36:55" x14ac:dyDescent="0.25">
      <c r="AJ275" t="s">
        <v>375</v>
      </c>
      <c r="AK275">
        <v>0.23827001197838346</v>
      </c>
      <c r="AL275" s="4">
        <v>1</v>
      </c>
      <c r="AM275">
        <v>0.23827001197838346</v>
      </c>
      <c r="AN275">
        <v>0</v>
      </c>
      <c r="AO275">
        <v>1</v>
      </c>
      <c r="AX275" t="s">
        <v>399</v>
      </c>
      <c r="AY275">
        <v>9.8227251789932815E-2</v>
      </c>
      <c r="AZ275">
        <v>1</v>
      </c>
      <c r="BA275">
        <v>9.8227251789932815E-2</v>
      </c>
      <c r="BB275">
        <v>0</v>
      </c>
      <c r="BC275">
        <v>1</v>
      </c>
    </row>
    <row r="276" spans="36:55" x14ac:dyDescent="0.25">
      <c r="AJ276" t="s">
        <v>376</v>
      </c>
      <c r="AK276">
        <v>0.15884667465225563</v>
      </c>
      <c r="AL276" s="4">
        <v>1</v>
      </c>
      <c r="AM276">
        <v>0.15884667465225563</v>
      </c>
      <c r="AN276">
        <v>0</v>
      </c>
      <c r="AO276">
        <v>1</v>
      </c>
      <c r="AX276" t="s">
        <v>400</v>
      </c>
      <c r="AY276">
        <v>4.9113625894966408E-2</v>
      </c>
      <c r="AZ276">
        <v>1</v>
      </c>
      <c r="BA276">
        <v>4.9113625894966408E-2</v>
      </c>
      <c r="BB276">
        <v>0</v>
      </c>
      <c r="BC276">
        <v>1</v>
      </c>
    </row>
    <row r="277" spans="36:55" x14ac:dyDescent="0.25">
      <c r="AJ277" t="s">
        <v>377</v>
      </c>
      <c r="AK277">
        <v>0.63538669860902253</v>
      </c>
      <c r="AL277" s="4">
        <v>1</v>
      </c>
      <c r="AM277">
        <v>0.63538669860902253</v>
      </c>
      <c r="AN277">
        <v>0</v>
      </c>
      <c r="AO277">
        <v>1</v>
      </c>
      <c r="AX277" t="s">
        <v>401</v>
      </c>
      <c r="AY277">
        <v>0</v>
      </c>
      <c r="AZ277">
        <v>0</v>
      </c>
      <c r="BA277">
        <v>0</v>
      </c>
      <c r="BB277">
        <v>0</v>
      </c>
      <c r="BC277">
        <v>0</v>
      </c>
    </row>
    <row r="278" spans="36:55" x14ac:dyDescent="0.25">
      <c r="AJ278" t="s">
        <v>378</v>
      </c>
      <c r="AK278">
        <v>0</v>
      </c>
      <c r="AL278" s="4">
        <v>0</v>
      </c>
      <c r="AM278">
        <v>0</v>
      </c>
      <c r="AN278">
        <v>0</v>
      </c>
      <c r="AO278">
        <v>0</v>
      </c>
      <c r="AX278" t="s">
        <v>402</v>
      </c>
      <c r="AY278">
        <v>0</v>
      </c>
      <c r="AZ278">
        <v>0</v>
      </c>
      <c r="BA278">
        <v>0</v>
      </c>
      <c r="BB278">
        <v>0</v>
      </c>
      <c r="BC278">
        <v>0</v>
      </c>
    </row>
    <row r="279" spans="36:55" x14ac:dyDescent="0.25">
      <c r="AJ279" t="s">
        <v>379</v>
      </c>
      <c r="AK279">
        <v>0</v>
      </c>
      <c r="AL279" s="4">
        <v>0</v>
      </c>
      <c r="AM279">
        <v>0</v>
      </c>
      <c r="AN279">
        <v>0</v>
      </c>
      <c r="AO279">
        <v>0</v>
      </c>
      <c r="AX279" t="s">
        <v>403</v>
      </c>
      <c r="AY279">
        <v>9.8227251789932815E-2</v>
      </c>
      <c r="AZ279">
        <v>1</v>
      </c>
      <c r="BA279">
        <v>9.8227251789932815E-2</v>
      </c>
      <c r="BB279">
        <v>0</v>
      </c>
      <c r="BC279">
        <v>1</v>
      </c>
    </row>
    <row r="280" spans="36:55" x14ac:dyDescent="0.25">
      <c r="AJ280" t="s">
        <v>380</v>
      </c>
      <c r="AK280">
        <v>0.31769334930451126</v>
      </c>
      <c r="AL280" s="4">
        <v>1</v>
      </c>
      <c r="AM280">
        <v>0.31769334930451126</v>
      </c>
      <c r="AN280">
        <v>0</v>
      </c>
      <c r="AO280">
        <v>1</v>
      </c>
      <c r="AX280" t="s">
        <v>404</v>
      </c>
      <c r="AY280">
        <v>0</v>
      </c>
      <c r="AZ280">
        <v>0</v>
      </c>
      <c r="BA280">
        <v>0</v>
      </c>
      <c r="BB280">
        <v>0</v>
      </c>
      <c r="BC280">
        <v>0</v>
      </c>
    </row>
    <row r="281" spans="36:55" x14ac:dyDescent="0.25">
      <c r="AJ281" t="s">
        <v>381</v>
      </c>
      <c r="AK281">
        <v>0.23827001197838346</v>
      </c>
      <c r="AL281" s="4">
        <v>1</v>
      </c>
      <c r="AM281">
        <v>0.23827001197838346</v>
      </c>
      <c r="AN281">
        <v>0</v>
      </c>
      <c r="AO281">
        <v>1</v>
      </c>
      <c r="AX281" t="s">
        <v>405</v>
      </c>
      <c r="AY281">
        <v>4.9113625894966408E-2</v>
      </c>
      <c r="AZ281">
        <v>1</v>
      </c>
      <c r="BA281">
        <v>4.9113625894966408E-2</v>
      </c>
      <c r="BB281">
        <v>0</v>
      </c>
      <c r="BC281">
        <v>1</v>
      </c>
    </row>
    <row r="282" spans="36:55" x14ac:dyDescent="0.25">
      <c r="AJ282" t="s">
        <v>382</v>
      </c>
      <c r="AK282">
        <v>0.23827001197838346</v>
      </c>
      <c r="AL282" s="4">
        <v>1</v>
      </c>
      <c r="AM282">
        <v>0.23827001197838346</v>
      </c>
      <c r="AN282">
        <v>0</v>
      </c>
      <c r="AO282">
        <v>1</v>
      </c>
      <c r="AX282" t="s">
        <v>406</v>
      </c>
      <c r="AY282">
        <v>1.2769542732691268</v>
      </c>
      <c r="AZ282">
        <v>1</v>
      </c>
      <c r="BA282">
        <v>1.2769542732691268</v>
      </c>
      <c r="BB282">
        <v>0</v>
      </c>
      <c r="BC282">
        <v>1</v>
      </c>
    </row>
    <row r="283" spans="36:55" x14ac:dyDescent="0.25">
      <c r="AJ283" t="s">
        <v>383</v>
      </c>
      <c r="AK283">
        <v>0.15884667465225563</v>
      </c>
      <c r="AL283" s="4">
        <v>1</v>
      </c>
      <c r="AM283">
        <v>0.15884667465225563</v>
      </c>
      <c r="AN283">
        <v>0</v>
      </c>
      <c r="AO283">
        <v>1</v>
      </c>
      <c r="AX283" t="s">
        <v>407</v>
      </c>
      <c r="AY283">
        <v>0.29468175536979851</v>
      </c>
      <c r="AZ283">
        <v>1</v>
      </c>
      <c r="BA283">
        <v>0.29468175536979851</v>
      </c>
      <c r="BB283">
        <v>0</v>
      </c>
      <c r="BC283">
        <v>1</v>
      </c>
    </row>
    <row r="284" spans="36:55" x14ac:dyDescent="0.25">
      <c r="AJ284" t="s">
        <v>384</v>
      </c>
      <c r="AK284">
        <v>7.9423337326127816E-2</v>
      </c>
      <c r="AL284" s="4">
        <v>1</v>
      </c>
      <c r="AM284">
        <v>7.9423337326127816E-2</v>
      </c>
      <c r="AN284">
        <v>0</v>
      </c>
      <c r="AO284">
        <v>1</v>
      </c>
      <c r="AX284" t="s">
        <v>408</v>
      </c>
      <c r="AY284">
        <v>4.9113625894966408E-2</v>
      </c>
      <c r="AZ284">
        <v>1</v>
      </c>
      <c r="BA284">
        <v>4.9113625894966408E-2</v>
      </c>
      <c r="BB284">
        <v>0</v>
      </c>
      <c r="BC284">
        <v>1</v>
      </c>
    </row>
    <row r="285" spans="36:55" x14ac:dyDescent="0.25">
      <c r="AJ285" t="s">
        <v>385</v>
      </c>
      <c r="AK285">
        <v>1.0325033852396615</v>
      </c>
      <c r="AL285" s="4">
        <v>1</v>
      </c>
      <c r="AM285">
        <v>1.0325033852396615</v>
      </c>
      <c r="AN285">
        <v>0</v>
      </c>
      <c r="AO285">
        <v>1</v>
      </c>
      <c r="AX285" t="s">
        <v>409</v>
      </c>
      <c r="AY285">
        <v>0.24556812947483209</v>
      </c>
      <c r="AZ285">
        <v>1</v>
      </c>
      <c r="BA285">
        <v>0.24556812947483209</v>
      </c>
      <c r="BB285">
        <v>0</v>
      </c>
      <c r="BC285">
        <v>1</v>
      </c>
    </row>
    <row r="286" spans="36:55" x14ac:dyDescent="0.25">
      <c r="AJ286" t="s">
        <v>386</v>
      </c>
      <c r="AK286">
        <v>0</v>
      </c>
      <c r="AL286" s="4">
        <v>0</v>
      </c>
      <c r="AM286">
        <v>0</v>
      </c>
      <c r="AN286">
        <v>0</v>
      </c>
      <c r="AO286">
        <v>0</v>
      </c>
      <c r="AX286" t="s">
        <v>410</v>
      </c>
      <c r="AY286">
        <v>0.29468175536979851</v>
      </c>
      <c r="AZ286">
        <v>1</v>
      </c>
      <c r="BA286">
        <v>0.29468175536979851</v>
      </c>
      <c r="BB286">
        <v>0</v>
      </c>
      <c r="BC286">
        <v>1</v>
      </c>
    </row>
    <row r="287" spans="36:55" x14ac:dyDescent="0.25">
      <c r="AJ287" t="s">
        <v>387</v>
      </c>
      <c r="AK287">
        <v>0</v>
      </c>
      <c r="AL287" s="4">
        <v>0</v>
      </c>
      <c r="AM287">
        <v>0</v>
      </c>
      <c r="AN287">
        <v>0</v>
      </c>
      <c r="AO287">
        <v>0</v>
      </c>
      <c r="AX287" t="s">
        <v>411</v>
      </c>
      <c r="AY287">
        <v>0</v>
      </c>
      <c r="AZ287">
        <v>0</v>
      </c>
      <c r="BA287">
        <v>0</v>
      </c>
      <c r="BB287">
        <v>0</v>
      </c>
      <c r="BC287">
        <v>0</v>
      </c>
    </row>
    <row r="288" spans="36:55" x14ac:dyDescent="0.25">
      <c r="AJ288" t="s">
        <v>388</v>
      </c>
      <c r="AK288">
        <v>0.23827001197838346</v>
      </c>
      <c r="AL288" s="4">
        <v>1</v>
      </c>
      <c r="AM288">
        <v>0.23827001197838346</v>
      </c>
      <c r="AN288">
        <v>0</v>
      </c>
      <c r="AO288">
        <v>1</v>
      </c>
      <c r="AX288" t="s">
        <v>412</v>
      </c>
      <c r="AY288">
        <v>0</v>
      </c>
      <c r="AZ288">
        <v>0</v>
      </c>
      <c r="BA288">
        <v>0</v>
      </c>
      <c r="BB288">
        <v>0</v>
      </c>
      <c r="BC288">
        <v>0</v>
      </c>
    </row>
    <row r="289" spans="36:55" x14ac:dyDescent="0.25">
      <c r="AJ289" t="s">
        <v>389</v>
      </c>
      <c r="AK289">
        <v>0.39711668663063904</v>
      </c>
      <c r="AL289" s="4">
        <v>1</v>
      </c>
      <c r="AM289">
        <v>0.39711668663063904</v>
      </c>
      <c r="AN289">
        <v>0</v>
      </c>
      <c r="AO289">
        <v>1</v>
      </c>
      <c r="AX289" t="s">
        <v>413</v>
      </c>
      <c r="AY289">
        <v>0.14734087768489926</v>
      </c>
      <c r="AZ289">
        <v>1</v>
      </c>
      <c r="BA289">
        <v>0.14734087768489926</v>
      </c>
      <c r="BB289">
        <v>0</v>
      </c>
      <c r="BC289">
        <v>1</v>
      </c>
    </row>
    <row r="290" spans="36:55" x14ac:dyDescent="0.25">
      <c r="AJ290" t="s">
        <v>390</v>
      </c>
      <c r="AK290">
        <v>0</v>
      </c>
      <c r="AL290" s="4">
        <v>0</v>
      </c>
      <c r="AM290">
        <v>0</v>
      </c>
      <c r="AN290">
        <v>0</v>
      </c>
      <c r="AO290">
        <v>0</v>
      </c>
      <c r="AX290" t="s">
        <v>414</v>
      </c>
      <c r="AY290">
        <v>4.9113625894966408E-2</v>
      </c>
      <c r="AZ290">
        <v>1</v>
      </c>
      <c r="BA290">
        <v>4.9113625894966408E-2</v>
      </c>
      <c r="BB290">
        <v>0</v>
      </c>
      <c r="BC290">
        <v>1</v>
      </c>
    </row>
    <row r="291" spans="36:55" x14ac:dyDescent="0.25">
      <c r="AJ291" t="s">
        <v>391</v>
      </c>
      <c r="AK291">
        <v>0.23827001197838346</v>
      </c>
      <c r="AL291" s="4">
        <v>1</v>
      </c>
      <c r="AM291">
        <v>0.23827001197838346</v>
      </c>
      <c r="AN291">
        <v>0</v>
      </c>
      <c r="AO291">
        <v>1</v>
      </c>
      <c r="AX291" t="s">
        <v>415</v>
      </c>
      <c r="AY291">
        <v>0</v>
      </c>
      <c r="AZ291">
        <v>0</v>
      </c>
      <c r="BA291">
        <v>0</v>
      </c>
      <c r="BB291">
        <v>0</v>
      </c>
      <c r="BC291">
        <v>0</v>
      </c>
    </row>
    <row r="292" spans="36:55" x14ac:dyDescent="0.25">
      <c r="AJ292" t="s">
        <v>392</v>
      </c>
      <c r="AK292">
        <v>7.9423337326127816E-2</v>
      </c>
      <c r="AL292" s="4">
        <v>1</v>
      </c>
      <c r="AM292">
        <v>7.9423337326127816E-2</v>
      </c>
      <c r="AN292">
        <v>0</v>
      </c>
      <c r="AO292">
        <v>1</v>
      </c>
      <c r="AX292" t="s">
        <v>416</v>
      </c>
      <c r="AY292">
        <v>0</v>
      </c>
      <c r="AZ292">
        <v>0</v>
      </c>
      <c r="BA292">
        <v>0</v>
      </c>
      <c r="BB292">
        <v>0</v>
      </c>
      <c r="BC292">
        <v>0</v>
      </c>
    </row>
    <row r="293" spans="36:55" x14ac:dyDescent="0.25">
      <c r="AJ293" t="s">
        <v>393</v>
      </c>
      <c r="AK293">
        <v>1.1913500598919171</v>
      </c>
      <c r="AL293" s="4">
        <v>1</v>
      </c>
      <c r="AM293">
        <v>1.1913500598919171</v>
      </c>
      <c r="AN293">
        <v>0</v>
      </c>
      <c r="AO293">
        <v>1</v>
      </c>
      <c r="AX293" t="s">
        <v>417</v>
      </c>
      <c r="AY293">
        <v>0</v>
      </c>
      <c r="AZ293">
        <v>0</v>
      </c>
      <c r="BA293">
        <v>0</v>
      </c>
      <c r="BB293">
        <v>0</v>
      </c>
      <c r="BC293">
        <v>0</v>
      </c>
    </row>
    <row r="294" spans="36:55" x14ac:dyDescent="0.25">
      <c r="AJ294" t="s">
        <v>394</v>
      </c>
      <c r="AK294">
        <v>0.15884667465225563</v>
      </c>
      <c r="AL294" s="4">
        <v>1</v>
      </c>
      <c r="AM294">
        <v>0.15884667465225563</v>
      </c>
      <c r="AN294">
        <v>0</v>
      </c>
      <c r="AO294">
        <v>1</v>
      </c>
      <c r="AX294" t="s">
        <v>418</v>
      </c>
      <c r="AY294">
        <v>4.9113625894966408E-2</v>
      </c>
      <c r="AZ294">
        <v>1</v>
      </c>
      <c r="BA294">
        <v>4.9113625894966408E-2</v>
      </c>
      <c r="BB294">
        <v>0</v>
      </c>
      <c r="BC294">
        <v>1</v>
      </c>
    </row>
    <row r="295" spans="36:55" x14ac:dyDescent="0.25">
      <c r="AJ295" t="s">
        <v>395</v>
      </c>
      <c r="AK295">
        <v>0.23827001197838346</v>
      </c>
      <c r="AL295" s="4">
        <v>1</v>
      </c>
      <c r="AM295">
        <v>0.23827001197838346</v>
      </c>
      <c r="AN295">
        <v>0</v>
      </c>
      <c r="AO295">
        <v>1</v>
      </c>
      <c r="AX295" t="s">
        <v>419</v>
      </c>
      <c r="AY295">
        <v>4.9113625894966408E-2</v>
      </c>
      <c r="AZ295">
        <v>1</v>
      </c>
      <c r="BA295">
        <v>4.9113625894966408E-2</v>
      </c>
      <c r="BB295">
        <v>0</v>
      </c>
      <c r="BC295">
        <v>1</v>
      </c>
    </row>
    <row r="296" spans="36:55" x14ac:dyDescent="0.25">
      <c r="AJ296" t="s">
        <v>396</v>
      </c>
      <c r="AK296">
        <v>0</v>
      </c>
      <c r="AL296" s="4">
        <v>0</v>
      </c>
      <c r="AM296">
        <v>0</v>
      </c>
      <c r="AN296">
        <v>0</v>
      </c>
      <c r="AO296">
        <v>0</v>
      </c>
      <c r="AX296" t="s">
        <v>420</v>
      </c>
      <c r="AY296">
        <v>0</v>
      </c>
      <c r="AZ296">
        <v>0</v>
      </c>
      <c r="BA296">
        <v>0</v>
      </c>
      <c r="BB296">
        <v>0</v>
      </c>
      <c r="BC296">
        <v>0</v>
      </c>
    </row>
    <row r="297" spans="36:55" x14ac:dyDescent="0.25">
      <c r="AJ297" t="s">
        <v>397</v>
      </c>
      <c r="AK297">
        <v>0.15884667465225563</v>
      </c>
      <c r="AL297" s="4">
        <v>1</v>
      </c>
      <c r="AM297">
        <v>0.15884667465225563</v>
      </c>
      <c r="AN297">
        <v>0</v>
      </c>
      <c r="AO297">
        <v>1</v>
      </c>
      <c r="AX297" t="s">
        <v>421</v>
      </c>
      <c r="AY297">
        <v>0</v>
      </c>
      <c r="AZ297">
        <v>0</v>
      </c>
      <c r="BA297">
        <v>0</v>
      </c>
      <c r="BB297">
        <v>0</v>
      </c>
      <c r="BC297">
        <v>0</v>
      </c>
    </row>
    <row r="298" spans="36:55" x14ac:dyDescent="0.25">
      <c r="AJ298" t="s">
        <v>398</v>
      </c>
      <c r="AK298">
        <v>0</v>
      </c>
      <c r="AL298" s="4">
        <v>0</v>
      </c>
      <c r="AM298">
        <v>0</v>
      </c>
      <c r="AN298">
        <v>0</v>
      </c>
      <c r="AO298">
        <v>0</v>
      </c>
      <c r="AX298" t="s">
        <v>422</v>
      </c>
      <c r="AY298">
        <v>0</v>
      </c>
      <c r="AZ298">
        <v>0</v>
      </c>
      <c r="BA298">
        <v>0</v>
      </c>
      <c r="BB298">
        <v>0</v>
      </c>
      <c r="BC298">
        <v>0</v>
      </c>
    </row>
    <row r="299" spans="36:55" x14ac:dyDescent="0.25">
      <c r="AJ299" t="s">
        <v>399</v>
      </c>
      <c r="AK299">
        <v>0.15884667465225563</v>
      </c>
      <c r="AL299" s="4">
        <v>1</v>
      </c>
      <c r="AM299">
        <v>0.15884667465225563</v>
      </c>
      <c r="AN299">
        <v>0</v>
      </c>
      <c r="AO299">
        <v>1</v>
      </c>
      <c r="AX299" t="s">
        <v>423</v>
      </c>
      <c r="AY299">
        <v>0</v>
      </c>
      <c r="AZ299">
        <v>0</v>
      </c>
      <c r="BA299">
        <v>0</v>
      </c>
      <c r="BB299">
        <v>0</v>
      </c>
      <c r="BC299">
        <v>0</v>
      </c>
    </row>
    <row r="300" spans="36:55" x14ac:dyDescent="0.25">
      <c r="AJ300" t="s">
        <v>400</v>
      </c>
      <c r="AK300">
        <v>7.9423337326127816E-2</v>
      </c>
      <c r="AL300" s="4">
        <v>1</v>
      </c>
      <c r="AM300">
        <v>7.9423337326127816E-2</v>
      </c>
      <c r="AN300">
        <v>0</v>
      </c>
      <c r="AO300">
        <v>1</v>
      </c>
      <c r="AX300" t="s">
        <v>424</v>
      </c>
      <c r="AY300">
        <v>0</v>
      </c>
      <c r="AZ300">
        <v>0</v>
      </c>
      <c r="BA300">
        <v>0</v>
      </c>
      <c r="BB300">
        <v>0</v>
      </c>
      <c r="BC300">
        <v>0</v>
      </c>
    </row>
    <row r="301" spans="36:55" x14ac:dyDescent="0.25">
      <c r="AJ301" t="s">
        <v>401</v>
      </c>
      <c r="AK301">
        <v>0</v>
      </c>
      <c r="AL301" s="4">
        <v>0</v>
      </c>
      <c r="AM301">
        <v>0</v>
      </c>
      <c r="AN301">
        <v>0</v>
      </c>
      <c r="AO301">
        <v>0</v>
      </c>
      <c r="AX301" t="s">
        <v>425</v>
      </c>
      <c r="AY301">
        <v>4.9113625894966408E-2</v>
      </c>
      <c r="AZ301">
        <v>1</v>
      </c>
      <c r="BA301">
        <v>4.9113625894966408E-2</v>
      </c>
      <c r="BB301">
        <v>0</v>
      </c>
      <c r="BC301">
        <v>1</v>
      </c>
    </row>
    <row r="302" spans="36:55" x14ac:dyDescent="0.25">
      <c r="AJ302" t="s">
        <v>402</v>
      </c>
      <c r="AK302">
        <v>0</v>
      </c>
      <c r="AL302" s="4">
        <v>0</v>
      </c>
      <c r="AM302">
        <v>0</v>
      </c>
      <c r="AN302">
        <v>0</v>
      </c>
      <c r="AO302">
        <v>0</v>
      </c>
      <c r="AX302" t="s">
        <v>426</v>
      </c>
      <c r="AY302">
        <v>0</v>
      </c>
      <c r="AZ302">
        <v>0</v>
      </c>
      <c r="BA302">
        <v>0</v>
      </c>
      <c r="BB302">
        <v>0</v>
      </c>
      <c r="BC302">
        <v>0</v>
      </c>
    </row>
    <row r="303" spans="36:55" x14ac:dyDescent="0.25">
      <c r="AJ303" t="s">
        <v>403</v>
      </c>
      <c r="AK303">
        <v>0.15884667465225563</v>
      </c>
      <c r="AL303" s="4">
        <v>1</v>
      </c>
      <c r="AM303">
        <v>0.15884667465225563</v>
      </c>
      <c r="AN303">
        <v>0</v>
      </c>
      <c r="AO303">
        <v>1</v>
      </c>
      <c r="AX303" t="s">
        <v>427</v>
      </c>
      <c r="AY303">
        <v>0</v>
      </c>
      <c r="AZ303">
        <v>0</v>
      </c>
      <c r="BA303">
        <v>0</v>
      </c>
      <c r="BB303">
        <v>0</v>
      </c>
      <c r="BC303">
        <v>0</v>
      </c>
    </row>
    <row r="304" spans="36:55" x14ac:dyDescent="0.25">
      <c r="AJ304" t="s">
        <v>404</v>
      </c>
      <c r="AK304">
        <v>0</v>
      </c>
      <c r="AL304" s="4">
        <v>0</v>
      </c>
      <c r="AM304">
        <v>0</v>
      </c>
      <c r="AN304">
        <v>0</v>
      </c>
      <c r="AO304">
        <v>0</v>
      </c>
      <c r="AX304" t="s">
        <v>428</v>
      </c>
      <c r="AY304">
        <v>4.9113625894966408E-2</v>
      </c>
      <c r="AZ304">
        <v>1</v>
      </c>
      <c r="BA304">
        <v>4.9113625894966408E-2</v>
      </c>
      <c r="BB304">
        <v>0</v>
      </c>
      <c r="BC304">
        <v>1</v>
      </c>
    </row>
    <row r="305" spans="36:55" x14ac:dyDescent="0.25">
      <c r="AJ305" t="s">
        <v>405</v>
      </c>
      <c r="AK305">
        <v>7.9423337326127816E-2</v>
      </c>
      <c r="AL305" s="4">
        <v>1</v>
      </c>
      <c r="AM305">
        <v>7.9423337326127816E-2</v>
      </c>
      <c r="AN305">
        <v>0</v>
      </c>
      <c r="AO305">
        <v>1</v>
      </c>
      <c r="AX305" t="s">
        <v>429</v>
      </c>
      <c r="AY305">
        <v>0.29468175536979851</v>
      </c>
      <c r="AZ305">
        <v>1</v>
      </c>
      <c r="BA305">
        <v>0.29468175536979851</v>
      </c>
      <c r="BB305">
        <v>0</v>
      </c>
      <c r="BC305">
        <v>1</v>
      </c>
    </row>
    <row r="306" spans="36:55" x14ac:dyDescent="0.25">
      <c r="AJ306" t="s">
        <v>406</v>
      </c>
      <c r="AK306">
        <v>2.0650067704793229</v>
      </c>
      <c r="AL306" s="4">
        <v>1</v>
      </c>
      <c r="AM306">
        <v>2.0650067704793229</v>
      </c>
      <c r="AN306">
        <v>0</v>
      </c>
      <c r="AO306">
        <v>1</v>
      </c>
      <c r="AX306" t="s">
        <v>430</v>
      </c>
      <c r="AY306">
        <v>0</v>
      </c>
      <c r="AZ306">
        <v>0</v>
      </c>
      <c r="BA306">
        <v>0</v>
      </c>
      <c r="BB306">
        <v>0</v>
      </c>
      <c r="BC306">
        <v>0</v>
      </c>
    </row>
    <row r="307" spans="36:55" x14ac:dyDescent="0.25">
      <c r="AJ307" t="s">
        <v>407</v>
      </c>
      <c r="AK307">
        <v>0.47654002395676692</v>
      </c>
      <c r="AL307" s="4">
        <v>1</v>
      </c>
      <c r="AM307">
        <v>0.47654002395676692</v>
      </c>
      <c r="AN307">
        <v>0</v>
      </c>
      <c r="AO307">
        <v>1</v>
      </c>
      <c r="AX307" t="s">
        <v>431</v>
      </c>
      <c r="AY307">
        <v>0.49113625894966417</v>
      </c>
      <c r="AZ307">
        <v>1</v>
      </c>
      <c r="BA307">
        <v>0.49113625894966417</v>
      </c>
      <c r="BB307">
        <v>0</v>
      </c>
      <c r="BC307">
        <v>1</v>
      </c>
    </row>
    <row r="308" spans="36:55" x14ac:dyDescent="0.25">
      <c r="AJ308" t="s">
        <v>408</v>
      </c>
      <c r="AK308">
        <v>7.9423337326127816E-2</v>
      </c>
      <c r="AL308" s="4">
        <v>1</v>
      </c>
      <c r="AM308">
        <v>7.9423337326127816E-2</v>
      </c>
      <c r="AN308">
        <v>0</v>
      </c>
      <c r="AO308">
        <v>1</v>
      </c>
      <c r="AX308" t="s">
        <v>432</v>
      </c>
      <c r="AY308">
        <v>0</v>
      </c>
      <c r="AZ308">
        <v>0</v>
      </c>
      <c r="BA308">
        <v>0</v>
      </c>
      <c r="BB308">
        <v>0</v>
      </c>
      <c r="BC308">
        <v>0</v>
      </c>
    </row>
    <row r="309" spans="36:55" x14ac:dyDescent="0.25">
      <c r="AJ309" t="s">
        <v>409</v>
      </c>
      <c r="AK309">
        <v>0.39711668663063904</v>
      </c>
      <c r="AL309" s="4">
        <v>1</v>
      </c>
      <c r="AM309">
        <v>0.39711668663063904</v>
      </c>
      <c r="AN309">
        <v>0</v>
      </c>
      <c r="AO309">
        <v>1</v>
      </c>
      <c r="AX309" t="s">
        <v>433</v>
      </c>
      <c r="AY309">
        <v>0</v>
      </c>
      <c r="AZ309">
        <v>0</v>
      </c>
      <c r="BA309">
        <v>0</v>
      </c>
      <c r="BB309">
        <v>0</v>
      </c>
      <c r="BC309">
        <v>0</v>
      </c>
    </row>
    <row r="310" spans="36:55" x14ac:dyDescent="0.25">
      <c r="AJ310" t="s">
        <v>410</v>
      </c>
      <c r="AK310">
        <v>0.47654002395676692</v>
      </c>
      <c r="AL310" s="4">
        <v>1</v>
      </c>
      <c r="AM310">
        <v>0.47654002395676692</v>
      </c>
      <c r="AN310">
        <v>0</v>
      </c>
      <c r="AO310">
        <v>1</v>
      </c>
      <c r="AX310" t="s">
        <v>434</v>
      </c>
      <c r="AY310">
        <v>0.14734087768489926</v>
      </c>
      <c r="AZ310">
        <v>1</v>
      </c>
      <c r="BA310">
        <v>0.14734087768489926</v>
      </c>
      <c r="BB310">
        <v>0</v>
      </c>
      <c r="BC310">
        <v>1</v>
      </c>
    </row>
    <row r="311" spans="36:55" x14ac:dyDescent="0.25">
      <c r="AJ311" t="s">
        <v>411</v>
      </c>
      <c r="AK311">
        <v>0</v>
      </c>
      <c r="AL311" s="4">
        <v>0</v>
      </c>
      <c r="AM311">
        <v>0</v>
      </c>
      <c r="AN311">
        <v>0</v>
      </c>
      <c r="AO311">
        <v>0</v>
      </c>
      <c r="AX311" t="s">
        <v>435</v>
      </c>
      <c r="AY311">
        <v>4.9113625894966408E-2</v>
      </c>
      <c r="AZ311">
        <v>1</v>
      </c>
      <c r="BA311">
        <v>4.9113625894966408E-2</v>
      </c>
      <c r="BB311">
        <v>0</v>
      </c>
      <c r="BC311">
        <v>1</v>
      </c>
    </row>
    <row r="312" spans="36:55" x14ac:dyDescent="0.25">
      <c r="AJ312" t="s">
        <v>412</v>
      </c>
      <c r="AK312">
        <v>0</v>
      </c>
      <c r="AL312" s="4">
        <v>0</v>
      </c>
      <c r="AM312">
        <v>0</v>
      </c>
      <c r="AN312">
        <v>0</v>
      </c>
      <c r="AO312">
        <v>0</v>
      </c>
      <c r="AX312" t="s">
        <v>436</v>
      </c>
      <c r="AY312">
        <v>0</v>
      </c>
      <c r="AZ312">
        <v>0</v>
      </c>
      <c r="BA312">
        <v>0</v>
      </c>
      <c r="BB312">
        <v>0</v>
      </c>
      <c r="BC312">
        <v>0</v>
      </c>
    </row>
    <row r="313" spans="36:55" x14ac:dyDescent="0.25">
      <c r="AJ313" t="s">
        <v>413</v>
      </c>
      <c r="AK313">
        <v>0.23827001197838346</v>
      </c>
      <c r="AL313" s="4">
        <v>1</v>
      </c>
      <c r="AM313">
        <v>0.23827001197838346</v>
      </c>
      <c r="AN313">
        <v>0</v>
      </c>
      <c r="AO313">
        <v>1</v>
      </c>
      <c r="AX313" t="s">
        <v>437</v>
      </c>
      <c r="AY313">
        <v>0</v>
      </c>
      <c r="AZ313">
        <v>0</v>
      </c>
      <c r="BA313">
        <v>0</v>
      </c>
      <c r="BB313">
        <v>0</v>
      </c>
      <c r="BC313">
        <v>0</v>
      </c>
    </row>
    <row r="314" spans="36:55" x14ac:dyDescent="0.25">
      <c r="AJ314" t="s">
        <v>414</v>
      </c>
      <c r="AK314">
        <v>7.9423337326127816E-2</v>
      </c>
      <c r="AL314" s="4">
        <v>1</v>
      </c>
      <c r="AM314">
        <v>7.9423337326127816E-2</v>
      </c>
      <c r="AN314">
        <v>0</v>
      </c>
      <c r="AO314">
        <v>1</v>
      </c>
      <c r="AX314" t="s">
        <v>438</v>
      </c>
      <c r="AY314">
        <v>0.14734087768489926</v>
      </c>
      <c r="AZ314">
        <v>1</v>
      </c>
      <c r="BA314">
        <v>0.14734087768489926</v>
      </c>
      <c r="BB314">
        <v>0</v>
      </c>
      <c r="BC314">
        <v>1</v>
      </c>
    </row>
    <row r="315" spans="36:55" x14ac:dyDescent="0.25">
      <c r="AJ315" t="s">
        <v>415</v>
      </c>
      <c r="AK315">
        <v>0</v>
      </c>
      <c r="AL315" s="4">
        <v>0</v>
      </c>
      <c r="AM315">
        <v>0</v>
      </c>
      <c r="AN315">
        <v>0</v>
      </c>
      <c r="AO315">
        <v>0</v>
      </c>
      <c r="AX315" t="s">
        <v>439</v>
      </c>
      <c r="AY315">
        <v>0</v>
      </c>
      <c r="AZ315">
        <v>0</v>
      </c>
      <c r="BA315">
        <v>0</v>
      </c>
      <c r="BB315">
        <v>0</v>
      </c>
      <c r="BC315">
        <v>0</v>
      </c>
    </row>
    <row r="316" spans="36:55" x14ac:dyDescent="0.25">
      <c r="AJ316" t="s">
        <v>416</v>
      </c>
      <c r="AK316">
        <v>0</v>
      </c>
      <c r="AL316" s="4">
        <v>0</v>
      </c>
      <c r="AM316">
        <v>0</v>
      </c>
      <c r="AN316">
        <v>0</v>
      </c>
      <c r="AO316">
        <v>0</v>
      </c>
      <c r="AX316" t="s">
        <v>440</v>
      </c>
      <c r="AY316">
        <v>0</v>
      </c>
      <c r="AZ316">
        <v>0</v>
      </c>
      <c r="BA316">
        <v>0</v>
      </c>
      <c r="BB316">
        <v>0</v>
      </c>
      <c r="BC316">
        <v>0</v>
      </c>
    </row>
    <row r="317" spans="36:55" x14ac:dyDescent="0.25">
      <c r="AJ317" t="s">
        <v>417</v>
      </c>
      <c r="AK317">
        <v>0</v>
      </c>
      <c r="AL317" s="4">
        <v>0</v>
      </c>
      <c r="AM317">
        <v>0</v>
      </c>
      <c r="AN317">
        <v>0</v>
      </c>
      <c r="AO317">
        <v>0</v>
      </c>
      <c r="AX317" t="s">
        <v>441</v>
      </c>
      <c r="AY317">
        <v>0</v>
      </c>
      <c r="AZ317">
        <v>0</v>
      </c>
      <c r="BA317">
        <v>0</v>
      </c>
      <c r="BB317">
        <v>0</v>
      </c>
      <c r="BC317">
        <v>0</v>
      </c>
    </row>
    <row r="318" spans="36:55" x14ac:dyDescent="0.25">
      <c r="AJ318" t="s">
        <v>418</v>
      </c>
      <c r="AK318">
        <v>7.9423337326127816E-2</v>
      </c>
      <c r="AL318" s="4">
        <v>1</v>
      </c>
      <c r="AM318">
        <v>7.9423337326127816E-2</v>
      </c>
      <c r="AN318">
        <v>0</v>
      </c>
      <c r="AO318">
        <v>1</v>
      </c>
      <c r="AX318" t="s">
        <v>442</v>
      </c>
      <c r="AY318">
        <v>0.73670438842449626</v>
      </c>
      <c r="AZ318">
        <v>1</v>
      </c>
      <c r="BA318">
        <v>0.73670438842449626</v>
      </c>
      <c r="BB318">
        <v>0</v>
      </c>
      <c r="BC318">
        <v>1</v>
      </c>
    </row>
    <row r="319" spans="36:55" x14ac:dyDescent="0.25">
      <c r="AJ319" t="s">
        <v>419</v>
      </c>
      <c r="AK319">
        <v>7.9423337326127816E-2</v>
      </c>
      <c r="AL319" s="4">
        <v>1</v>
      </c>
      <c r="AM319">
        <v>7.9423337326127816E-2</v>
      </c>
      <c r="AN319">
        <v>0</v>
      </c>
      <c r="AO319">
        <v>1</v>
      </c>
      <c r="AX319" t="s">
        <v>443</v>
      </c>
      <c r="AY319">
        <v>0.24556812947483209</v>
      </c>
      <c r="AZ319">
        <v>1</v>
      </c>
      <c r="BA319">
        <v>0.24556812947483209</v>
      </c>
      <c r="BB319">
        <v>0</v>
      </c>
      <c r="BC319">
        <v>1</v>
      </c>
    </row>
    <row r="320" spans="36:55" x14ac:dyDescent="0.25">
      <c r="AJ320" t="s">
        <v>420</v>
      </c>
      <c r="AK320">
        <v>0</v>
      </c>
      <c r="AL320" s="4">
        <v>0</v>
      </c>
      <c r="AM320">
        <v>0</v>
      </c>
      <c r="AN320">
        <v>0</v>
      </c>
      <c r="AO320">
        <v>0</v>
      </c>
      <c r="AX320" t="s">
        <v>444</v>
      </c>
      <c r="AY320">
        <v>0.24556812947483209</v>
      </c>
      <c r="AZ320">
        <v>1</v>
      </c>
      <c r="BA320">
        <v>0.24556812947483209</v>
      </c>
      <c r="BB320">
        <v>0</v>
      </c>
      <c r="BC320">
        <v>1</v>
      </c>
    </row>
    <row r="321" spans="36:55" x14ac:dyDescent="0.25">
      <c r="AJ321" t="s">
        <v>421</v>
      </c>
      <c r="AK321">
        <v>0</v>
      </c>
      <c r="AL321" s="4">
        <v>0</v>
      </c>
      <c r="AM321">
        <v>0</v>
      </c>
      <c r="AN321">
        <v>0</v>
      </c>
      <c r="AO321">
        <v>0</v>
      </c>
      <c r="AX321" t="s">
        <v>445</v>
      </c>
      <c r="AY321">
        <v>4.9113625894966408E-2</v>
      </c>
      <c r="AZ321">
        <v>1</v>
      </c>
      <c r="BA321">
        <v>4.9113625894966408E-2</v>
      </c>
      <c r="BB321">
        <v>0</v>
      </c>
      <c r="BC321">
        <v>1</v>
      </c>
    </row>
    <row r="322" spans="36:55" x14ac:dyDescent="0.25">
      <c r="AJ322" t="s">
        <v>422</v>
      </c>
      <c r="AK322">
        <v>0</v>
      </c>
      <c r="AL322" s="4">
        <v>0</v>
      </c>
      <c r="AM322">
        <v>0</v>
      </c>
      <c r="AN322">
        <v>0</v>
      </c>
      <c r="AO322">
        <v>0</v>
      </c>
      <c r="AX322" t="s">
        <v>446</v>
      </c>
      <c r="AY322">
        <v>0.29468175536979851</v>
      </c>
      <c r="AZ322">
        <v>1</v>
      </c>
      <c r="BA322">
        <v>0.29468175536979851</v>
      </c>
      <c r="BB322">
        <v>0</v>
      </c>
      <c r="BC322">
        <v>1</v>
      </c>
    </row>
    <row r="323" spans="36:55" x14ac:dyDescent="0.25">
      <c r="AJ323" t="s">
        <v>423</v>
      </c>
      <c r="AK323">
        <v>0</v>
      </c>
      <c r="AL323" s="4">
        <v>0</v>
      </c>
      <c r="AM323">
        <v>0</v>
      </c>
      <c r="AN323">
        <v>0</v>
      </c>
      <c r="AO323">
        <v>0</v>
      </c>
      <c r="AX323" t="s">
        <v>447</v>
      </c>
      <c r="AY323">
        <v>0</v>
      </c>
      <c r="AZ323">
        <v>0</v>
      </c>
      <c r="BA323">
        <v>0</v>
      </c>
      <c r="BB323">
        <v>0</v>
      </c>
      <c r="BC323">
        <v>0</v>
      </c>
    </row>
    <row r="324" spans="36:55" x14ac:dyDescent="0.25">
      <c r="AJ324" t="s">
        <v>424</v>
      </c>
      <c r="AK324">
        <v>0</v>
      </c>
      <c r="AL324" s="4">
        <v>0</v>
      </c>
      <c r="AM324">
        <v>0</v>
      </c>
      <c r="AN324">
        <v>0</v>
      </c>
      <c r="AO324">
        <v>0</v>
      </c>
      <c r="AX324" t="s">
        <v>448</v>
      </c>
      <c r="AY324">
        <v>0</v>
      </c>
      <c r="AZ324">
        <v>0</v>
      </c>
      <c r="BA324">
        <v>0</v>
      </c>
      <c r="BB324">
        <v>0</v>
      </c>
      <c r="BC324">
        <v>0</v>
      </c>
    </row>
    <row r="325" spans="36:55" x14ac:dyDescent="0.25">
      <c r="AJ325" t="s">
        <v>425</v>
      </c>
      <c r="AK325">
        <v>7.9423337326127816E-2</v>
      </c>
      <c r="AL325" s="4">
        <v>1</v>
      </c>
      <c r="AM325">
        <v>7.9423337326127816E-2</v>
      </c>
      <c r="AN325">
        <v>0</v>
      </c>
      <c r="AO325">
        <v>1</v>
      </c>
      <c r="AX325" t="s">
        <v>449</v>
      </c>
      <c r="AY325">
        <v>0</v>
      </c>
      <c r="AZ325">
        <v>0</v>
      </c>
      <c r="BA325">
        <v>0</v>
      </c>
      <c r="BB325">
        <v>0</v>
      </c>
      <c r="BC325">
        <v>0</v>
      </c>
    </row>
    <row r="326" spans="36:55" x14ac:dyDescent="0.25">
      <c r="AJ326" t="s">
        <v>426</v>
      </c>
      <c r="AK326">
        <v>0</v>
      </c>
      <c r="AL326" s="4">
        <v>0</v>
      </c>
      <c r="AM326">
        <v>0</v>
      </c>
      <c r="AN326">
        <v>0</v>
      </c>
      <c r="AO326">
        <v>0</v>
      </c>
      <c r="AX326" t="s">
        <v>450</v>
      </c>
      <c r="AY326">
        <v>0</v>
      </c>
      <c r="AZ326">
        <v>0</v>
      </c>
      <c r="BA326">
        <v>0</v>
      </c>
      <c r="BB326">
        <v>0</v>
      </c>
      <c r="BC326">
        <v>0</v>
      </c>
    </row>
    <row r="327" spans="36:55" x14ac:dyDescent="0.25">
      <c r="AJ327" t="s">
        <v>427</v>
      </c>
      <c r="AK327">
        <v>0</v>
      </c>
      <c r="AL327" s="4">
        <v>0</v>
      </c>
      <c r="AM327">
        <v>0</v>
      </c>
      <c r="AN327">
        <v>0</v>
      </c>
      <c r="AO327">
        <v>0</v>
      </c>
      <c r="AX327" t="s">
        <v>451</v>
      </c>
      <c r="AY327">
        <v>0</v>
      </c>
      <c r="AZ327">
        <v>0</v>
      </c>
      <c r="BA327">
        <v>0</v>
      </c>
      <c r="BB327">
        <v>0</v>
      </c>
      <c r="BC327">
        <v>0</v>
      </c>
    </row>
    <row r="328" spans="36:55" x14ac:dyDescent="0.25">
      <c r="AJ328" t="s">
        <v>428</v>
      </c>
      <c r="AK328">
        <v>7.9423337326127816E-2</v>
      </c>
      <c r="AL328" s="4">
        <v>1</v>
      </c>
      <c r="AM328">
        <v>7.9423337326127816E-2</v>
      </c>
      <c r="AN328">
        <v>0</v>
      </c>
      <c r="AO328">
        <v>1</v>
      </c>
      <c r="AX328" t="s">
        <v>452</v>
      </c>
      <c r="AY328">
        <v>9.8227251789932815E-2</v>
      </c>
      <c r="AZ328">
        <v>1</v>
      </c>
      <c r="BA328">
        <v>9.8227251789932815E-2</v>
      </c>
      <c r="BB328">
        <v>0</v>
      </c>
      <c r="BC328">
        <v>1</v>
      </c>
    </row>
    <row r="329" spans="36:55" x14ac:dyDescent="0.25">
      <c r="AJ329" t="s">
        <v>429</v>
      </c>
      <c r="AK329">
        <v>0.47654002395676692</v>
      </c>
      <c r="AL329" s="4">
        <v>1</v>
      </c>
      <c r="AM329">
        <v>0.47654002395676692</v>
      </c>
      <c r="AN329">
        <v>0</v>
      </c>
      <c r="AO329">
        <v>1</v>
      </c>
      <c r="AX329" t="s">
        <v>453</v>
      </c>
      <c r="AY329">
        <v>0.68759076252952978</v>
      </c>
      <c r="AZ329">
        <v>1</v>
      </c>
      <c r="BA329">
        <v>0.68759076252952978</v>
      </c>
      <c r="BB329">
        <v>0</v>
      </c>
      <c r="BC329">
        <v>1</v>
      </c>
    </row>
    <row r="330" spans="36:55" x14ac:dyDescent="0.25">
      <c r="AJ330" t="s">
        <v>430</v>
      </c>
      <c r="AK330">
        <v>0</v>
      </c>
      <c r="AL330" s="4">
        <v>0</v>
      </c>
      <c r="AM330">
        <v>0</v>
      </c>
      <c r="AN330">
        <v>0</v>
      </c>
      <c r="AO330">
        <v>0</v>
      </c>
      <c r="AX330" t="s">
        <v>454</v>
      </c>
      <c r="AY330">
        <v>0.98227251789932835</v>
      </c>
      <c r="AZ330">
        <v>1</v>
      </c>
      <c r="BA330">
        <v>0.98227251789932835</v>
      </c>
      <c r="BB330">
        <v>0</v>
      </c>
      <c r="BC330">
        <v>1</v>
      </c>
    </row>
    <row r="331" spans="36:55" x14ac:dyDescent="0.25">
      <c r="AJ331" t="s">
        <v>431</v>
      </c>
      <c r="AK331">
        <v>0.79423337326127808</v>
      </c>
      <c r="AL331" s="4">
        <v>1</v>
      </c>
      <c r="AM331">
        <v>0.79423337326127808</v>
      </c>
      <c r="AN331">
        <v>0</v>
      </c>
      <c r="AO331">
        <v>1</v>
      </c>
      <c r="AX331" t="s">
        <v>455</v>
      </c>
      <c r="AY331">
        <v>4.9113625894966408E-2</v>
      </c>
      <c r="AZ331">
        <v>1</v>
      </c>
      <c r="BA331">
        <v>4.9113625894966408E-2</v>
      </c>
      <c r="BB331">
        <v>0</v>
      </c>
      <c r="BC331">
        <v>1</v>
      </c>
    </row>
    <row r="332" spans="36:55" x14ac:dyDescent="0.25">
      <c r="AJ332" t="s">
        <v>432</v>
      </c>
      <c r="AK332">
        <v>0</v>
      </c>
      <c r="AL332" s="4">
        <v>0</v>
      </c>
      <c r="AM332">
        <v>0</v>
      </c>
      <c r="AN332">
        <v>0</v>
      </c>
      <c r="AO332">
        <v>0</v>
      </c>
      <c r="AX332" t="s">
        <v>456</v>
      </c>
      <c r="AY332">
        <v>0.54024988484463043</v>
      </c>
      <c r="AZ332">
        <v>1</v>
      </c>
      <c r="BA332">
        <v>0.54024988484463043</v>
      </c>
      <c r="BB332">
        <v>0</v>
      </c>
      <c r="BC332">
        <v>1</v>
      </c>
    </row>
    <row r="333" spans="36:55" x14ac:dyDescent="0.25">
      <c r="AJ333" t="s">
        <v>433</v>
      </c>
      <c r="AK333">
        <v>0</v>
      </c>
      <c r="AL333" s="4">
        <v>0</v>
      </c>
      <c r="AM333">
        <v>0</v>
      </c>
      <c r="AN333">
        <v>0</v>
      </c>
      <c r="AO333">
        <v>0</v>
      </c>
      <c r="AX333" t="s">
        <v>457</v>
      </c>
      <c r="AY333">
        <v>0</v>
      </c>
      <c r="AZ333">
        <v>0</v>
      </c>
      <c r="BA333">
        <v>0</v>
      </c>
      <c r="BB333">
        <v>0</v>
      </c>
      <c r="BC333">
        <v>0</v>
      </c>
    </row>
    <row r="334" spans="36:55" x14ac:dyDescent="0.25">
      <c r="AJ334" t="s">
        <v>434</v>
      </c>
      <c r="AK334">
        <v>0.23827001197838346</v>
      </c>
      <c r="AL334" s="4">
        <v>1</v>
      </c>
      <c r="AM334">
        <v>0.23827001197838346</v>
      </c>
      <c r="AN334">
        <v>0</v>
      </c>
      <c r="AO334">
        <v>1</v>
      </c>
      <c r="AX334" t="s">
        <v>458</v>
      </c>
      <c r="AY334">
        <v>0.19645450357986563</v>
      </c>
      <c r="AZ334">
        <v>1</v>
      </c>
      <c r="BA334">
        <v>0.19645450357986563</v>
      </c>
      <c r="BB334">
        <v>0</v>
      </c>
      <c r="BC334">
        <v>1</v>
      </c>
    </row>
    <row r="335" spans="36:55" x14ac:dyDescent="0.25">
      <c r="AJ335" t="s">
        <v>435</v>
      </c>
      <c r="AK335">
        <v>7.9423337326127816E-2</v>
      </c>
      <c r="AL335" s="4">
        <v>1</v>
      </c>
      <c r="AM335">
        <v>7.9423337326127816E-2</v>
      </c>
      <c r="AN335">
        <v>0</v>
      </c>
      <c r="AO335">
        <v>1</v>
      </c>
      <c r="AX335" t="s">
        <v>459</v>
      </c>
      <c r="AY335">
        <v>0.29468175536979851</v>
      </c>
      <c r="AZ335">
        <v>1</v>
      </c>
      <c r="BA335">
        <v>0.29468175536979851</v>
      </c>
      <c r="BB335">
        <v>0</v>
      </c>
      <c r="BC335">
        <v>1</v>
      </c>
    </row>
    <row r="336" spans="36:55" x14ac:dyDescent="0.25">
      <c r="AJ336" t="s">
        <v>436</v>
      </c>
      <c r="AK336">
        <v>0</v>
      </c>
      <c r="AL336" s="4">
        <v>0</v>
      </c>
      <c r="AM336">
        <v>0</v>
      </c>
      <c r="AN336">
        <v>0</v>
      </c>
      <c r="AO336">
        <v>0</v>
      </c>
      <c r="AX336" t="s">
        <v>460</v>
      </c>
      <c r="AY336">
        <v>0.19645450357986563</v>
      </c>
      <c r="AZ336">
        <v>1</v>
      </c>
      <c r="BA336">
        <v>0.19645450357986563</v>
      </c>
      <c r="BB336">
        <v>0</v>
      </c>
      <c r="BC336">
        <v>1</v>
      </c>
    </row>
    <row r="337" spans="36:55" x14ac:dyDescent="0.25">
      <c r="AJ337" t="s">
        <v>437</v>
      </c>
      <c r="AK337">
        <v>0</v>
      </c>
      <c r="AL337" s="4">
        <v>0</v>
      </c>
      <c r="AM337">
        <v>0</v>
      </c>
      <c r="AN337">
        <v>0</v>
      </c>
      <c r="AO337">
        <v>0</v>
      </c>
      <c r="AX337" t="s">
        <v>461</v>
      </c>
      <c r="AY337">
        <v>0</v>
      </c>
      <c r="AZ337">
        <v>0</v>
      </c>
      <c r="BA337">
        <v>0</v>
      </c>
      <c r="BB337">
        <v>0</v>
      </c>
      <c r="BC337">
        <v>0</v>
      </c>
    </row>
    <row r="338" spans="36:55" x14ac:dyDescent="0.25">
      <c r="AJ338" t="s">
        <v>438</v>
      </c>
      <c r="AK338">
        <v>0.23827001197838346</v>
      </c>
      <c r="AL338" s="4">
        <v>1</v>
      </c>
      <c r="AM338">
        <v>0.23827001197838346</v>
      </c>
      <c r="AN338">
        <v>0</v>
      </c>
      <c r="AO338">
        <v>1</v>
      </c>
      <c r="AX338" t="s">
        <v>462</v>
      </c>
      <c r="AY338">
        <v>0</v>
      </c>
      <c r="AZ338">
        <v>0</v>
      </c>
      <c r="BA338">
        <v>0</v>
      </c>
      <c r="BB338">
        <v>0</v>
      </c>
      <c r="BC338">
        <v>0</v>
      </c>
    </row>
    <row r="339" spans="36:55" x14ac:dyDescent="0.25">
      <c r="AJ339" t="s">
        <v>439</v>
      </c>
      <c r="AK339">
        <v>0</v>
      </c>
      <c r="AL339" s="4">
        <v>0</v>
      </c>
      <c r="AM339">
        <v>0</v>
      </c>
      <c r="AN339">
        <v>0</v>
      </c>
      <c r="AO339">
        <v>0</v>
      </c>
      <c r="AX339" t="s">
        <v>463</v>
      </c>
      <c r="AY339">
        <v>0</v>
      </c>
      <c r="AZ339">
        <v>0</v>
      </c>
      <c r="BA339">
        <v>0</v>
      </c>
      <c r="BB339">
        <v>0</v>
      </c>
      <c r="BC339">
        <v>0</v>
      </c>
    </row>
    <row r="340" spans="36:55" x14ac:dyDescent="0.25">
      <c r="AJ340" t="s">
        <v>440</v>
      </c>
      <c r="AK340">
        <v>0</v>
      </c>
      <c r="AL340" s="4">
        <v>0</v>
      </c>
      <c r="AM340">
        <v>0</v>
      </c>
      <c r="AN340">
        <v>0</v>
      </c>
      <c r="AO340">
        <v>0</v>
      </c>
      <c r="AX340" t="s">
        <v>464</v>
      </c>
      <c r="AY340">
        <v>0</v>
      </c>
      <c r="AZ340">
        <v>0</v>
      </c>
      <c r="BA340">
        <v>0</v>
      </c>
      <c r="BB340">
        <v>0</v>
      </c>
      <c r="BC340">
        <v>0</v>
      </c>
    </row>
    <row r="341" spans="36:55" x14ac:dyDescent="0.25">
      <c r="AJ341" t="s">
        <v>441</v>
      </c>
      <c r="AK341">
        <v>0</v>
      </c>
      <c r="AL341" s="4">
        <v>0</v>
      </c>
      <c r="AM341">
        <v>0</v>
      </c>
      <c r="AN341">
        <v>0</v>
      </c>
      <c r="AO341">
        <v>0</v>
      </c>
      <c r="AX341" t="s">
        <v>465</v>
      </c>
      <c r="AY341">
        <v>4.9113625894966408E-2</v>
      </c>
      <c r="AZ341">
        <v>1</v>
      </c>
      <c r="BA341">
        <v>4.9113625894966408E-2</v>
      </c>
      <c r="BB341">
        <v>0</v>
      </c>
      <c r="BC341">
        <v>1</v>
      </c>
    </row>
    <row r="342" spans="36:55" x14ac:dyDescent="0.25">
      <c r="AJ342" t="s">
        <v>442</v>
      </c>
      <c r="AK342">
        <v>1.1913500598919171</v>
      </c>
      <c r="AL342" s="4">
        <v>1</v>
      </c>
      <c r="AM342">
        <v>1.1913500598919171</v>
      </c>
      <c r="AN342">
        <v>0</v>
      </c>
      <c r="AO342">
        <v>1</v>
      </c>
      <c r="AX342" t="s">
        <v>466</v>
      </c>
      <c r="AY342">
        <v>0</v>
      </c>
      <c r="AZ342">
        <v>0</v>
      </c>
      <c r="BA342">
        <v>0</v>
      </c>
      <c r="BB342">
        <v>0</v>
      </c>
      <c r="BC342">
        <v>0</v>
      </c>
    </row>
    <row r="343" spans="36:55" x14ac:dyDescent="0.25">
      <c r="AJ343" t="s">
        <v>443</v>
      </c>
      <c r="AK343">
        <v>0.39711668663063904</v>
      </c>
      <c r="AL343" s="4">
        <v>1</v>
      </c>
      <c r="AM343">
        <v>0.39711668663063904</v>
      </c>
      <c r="AN343">
        <v>0</v>
      </c>
      <c r="AO343">
        <v>1</v>
      </c>
      <c r="AX343" t="s">
        <v>467</v>
      </c>
      <c r="AY343">
        <v>0</v>
      </c>
      <c r="AZ343">
        <v>0</v>
      </c>
      <c r="BA343">
        <v>0</v>
      </c>
      <c r="BB343">
        <v>0</v>
      </c>
      <c r="BC343">
        <v>0</v>
      </c>
    </row>
    <row r="344" spans="36:55" x14ac:dyDescent="0.25">
      <c r="AJ344" t="s">
        <v>444</v>
      </c>
      <c r="AK344">
        <v>0.39711668663063904</v>
      </c>
      <c r="AL344" s="4">
        <v>1</v>
      </c>
      <c r="AM344">
        <v>0.39711668663063904</v>
      </c>
      <c r="AN344">
        <v>0</v>
      </c>
      <c r="AO344">
        <v>1</v>
      </c>
      <c r="AX344" t="s">
        <v>468</v>
      </c>
      <c r="AY344">
        <v>0</v>
      </c>
      <c r="AZ344">
        <v>0</v>
      </c>
      <c r="BA344">
        <v>0</v>
      </c>
      <c r="BB344">
        <v>0</v>
      </c>
      <c r="BC344">
        <v>0</v>
      </c>
    </row>
    <row r="345" spans="36:55" x14ac:dyDescent="0.25">
      <c r="AJ345" t="s">
        <v>445</v>
      </c>
      <c r="AK345">
        <v>7.9423337326127816E-2</v>
      </c>
      <c r="AL345" s="4">
        <v>1</v>
      </c>
      <c r="AM345">
        <v>7.9423337326127816E-2</v>
      </c>
      <c r="AN345">
        <v>0</v>
      </c>
      <c r="AO345">
        <v>1</v>
      </c>
      <c r="AX345" t="s">
        <v>469</v>
      </c>
      <c r="AY345">
        <v>0.24556812947483209</v>
      </c>
      <c r="AZ345">
        <v>1</v>
      </c>
      <c r="BA345">
        <v>0.24556812947483209</v>
      </c>
      <c r="BB345">
        <v>0</v>
      </c>
      <c r="BC345">
        <v>1</v>
      </c>
    </row>
    <row r="346" spans="36:55" x14ac:dyDescent="0.25">
      <c r="AJ346" t="s">
        <v>446</v>
      </c>
      <c r="AK346">
        <v>0.47654002395676692</v>
      </c>
      <c r="AL346" s="4">
        <v>1</v>
      </c>
      <c r="AM346">
        <v>0.47654002395676692</v>
      </c>
      <c r="AN346">
        <v>0</v>
      </c>
      <c r="AO346">
        <v>1</v>
      </c>
      <c r="AX346" t="s">
        <v>470</v>
      </c>
      <c r="AY346">
        <v>0.19645450357986563</v>
      </c>
      <c r="AZ346">
        <v>1</v>
      </c>
      <c r="BA346">
        <v>0.19645450357986563</v>
      </c>
      <c r="BB346">
        <v>0</v>
      </c>
      <c r="BC346">
        <v>1</v>
      </c>
    </row>
    <row r="347" spans="36:55" x14ac:dyDescent="0.25">
      <c r="AJ347" t="s">
        <v>447</v>
      </c>
      <c r="AK347">
        <v>0</v>
      </c>
      <c r="AL347" s="4">
        <v>0</v>
      </c>
      <c r="AM347">
        <v>0</v>
      </c>
      <c r="AN347">
        <v>0</v>
      </c>
      <c r="AO347">
        <v>0</v>
      </c>
      <c r="AX347" t="s">
        <v>471</v>
      </c>
      <c r="AY347">
        <v>0</v>
      </c>
      <c r="AZ347">
        <v>0</v>
      </c>
      <c r="BA347">
        <v>0</v>
      </c>
      <c r="BB347">
        <v>0</v>
      </c>
      <c r="BC347">
        <v>0</v>
      </c>
    </row>
    <row r="348" spans="36:55" x14ac:dyDescent="0.25">
      <c r="AJ348" t="s">
        <v>448</v>
      </c>
      <c r="AK348">
        <v>0</v>
      </c>
      <c r="AL348" s="4">
        <v>0</v>
      </c>
      <c r="AM348">
        <v>0</v>
      </c>
      <c r="AN348">
        <v>0</v>
      </c>
      <c r="AO348">
        <v>0</v>
      </c>
      <c r="AX348" t="s">
        <v>472</v>
      </c>
      <c r="AY348">
        <v>0.29468175536979851</v>
      </c>
      <c r="AZ348">
        <v>1</v>
      </c>
      <c r="BA348">
        <v>0.29468175536979851</v>
      </c>
      <c r="BB348">
        <v>0</v>
      </c>
      <c r="BC348">
        <v>1</v>
      </c>
    </row>
    <row r="349" spans="36:55" x14ac:dyDescent="0.25">
      <c r="AJ349" t="s">
        <v>449</v>
      </c>
      <c r="AK349">
        <v>0</v>
      </c>
      <c r="AL349" s="4">
        <v>0</v>
      </c>
      <c r="AM349">
        <v>0</v>
      </c>
      <c r="AN349">
        <v>0</v>
      </c>
      <c r="AO349">
        <v>0</v>
      </c>
      <c r="AX349" t="s">
        <v>473</v>
      </c>
      <c r="AY349">
        <v>0.24556812947483209</v>
      </c>
      <c r="AZ349">
        <v>1</v>
      </c>
      <c r="BA349">
        <v>0.24556812947483209</v>
      </c>
      <c r="BB349">
        <v>0</v>
      </c>
      <c r="BC349">
        <v>1</v>
      </c>
    </row>
    <row r="350" spans="36:55" x14ac:dyDescent="0.25">
      <c r="AJ350" t="s">
        <v>450</v>
      </c>
      <c r="AK350">
        <v>0</v>
      </c>
      <c r="AL350" s="4">
        <v>0</v>
      </c>
      <c r="AM350">
        <v>0</v>
      </c>
      <c r="AN350">
        <v>0</v>
      </c>
      <c r="AO350">
        <v>0</v>
      </c>
      <c r="AX350" t="s">
        <v>474</v>
      </c>
      <c r="AY350">
        <v>0</v>
      </c>
      <c r="AZ350">
        <v>0</v>
      </c>
      <c r="BA350">
        <v>0</v>
      </c>
      <c r="BB350">
        <v>0</v>
      </c>
      <c r="BC350">
        <v>0</v>
      </c>
    </row>
    <row r="351" spans="36:55" x14ac:dyDescent="0.25">
      <c r="AJ351" t="s">
        <v>451</v>
      </c>
      <c r="AK351">
        <v>0</v>
      </c>
      <c r="AL351" s="4">
        <v>0</v>
      </c>
      <c r="AM351">
        <v>0</v>
      </c>
      <c r="AN351">
        <v>0</v>
      </c>
      <c r="AO351">
        <v>0</v>
      </c>
      <c r="AX351" t="s">
        <v>475</v>
      </c>
      <c r="AY351">
        <v>0</v>
      </c>
      <c r="AZ351">
        <v>0</v>
      </c>
      <c r="BA351">
        <v>0</v>
      </c>
      <c r="BB351">
        <v>0</v>
      </c>
      <c r="BC351">
        <v>0</v>
      </c>
    </row>
    <row r="352" spans="36:55" x14ac:dyDescent="0.25">
      <c r="AJ352" t="s">
        <v>452</v>
      </c>
      <c r="AK352">
        <v>0.15884667465225563</v>
      </c>
      <c r="AL352" s="4">
        <v>1</v>
      </c>
      <c r="AM352">
        <v>0.15884667465225563</v>
      </c>
      <c r="AN352">
        <v>0</v>
      </c>
      <c r="AO352">
        <v>1</v>
      </c>
      <c r="AX352" t="s">
        <v>476</v>
      </c>
      <c r="AY352">
        <v>0</v>
      </c>
      <c r="AZ352">
        <v>0</v>
      </c>
      <c r="BA352">
        <v>0</v>
      </c>
      <c r="BB352">
        <v>0</v>
      </c>
      <c r="BC352">
        <v>0</v>
      </c>
    </row>
    <row r="353" spans="36:55" x14ac:dyDescent="0.25">
      <c r="AJ353" t="s">
        <v>453</v>
      </c>
      <c r="AK353">
        <v>1.1119267225657894</v>
      </c>
      <c r="AL353" s="4">
        <v>1</v>
      </c>
      <c r="AM353">
        <v>1.1119267225657894</v>
      </c>
      <c r="AN353">
        <v>0</v>
      </c>
      <c r="AO353">
        <v>1</v>
      </c>
      <c r="AX353" t="s">
        <v>477</v>
      </c>
      <c r="AY353">
        <v>4.9113625894966408E-2</v>
      </c>
      <c r="AZ353">
        <v>1</v>
      </c>
      <c r="BA353">
        <v>4.9113625894966408E-2</v>
      </c>
      <c r="BB353">
        <v>0</v>
      </c>
      <c r="BC353">
        <v>1</v>
      </c>
    </row>
    <row r="354" spans="36:55" x14ac:dyDescent="0.25">
      <c r="AJ354" t="s">
        <v>454</v>
      </c>
      <c r="AK354">
        <v>1.5884667465225562</v>
      </c>
      <c r="AL354" s="4">
        <v>1</v>
      </c>
      <c r="AM354">
        <v>1.5884667465225562</v>
      </c>
      <c r="AN354">
        <v>0</v>
      </c>
      <c r="AO354">
        <v>1</v>
      </c>
      <c r="AX354" t="s">
        <v>478</v>
      </c>
      <c r="AY354">
        <v>4.9113625894966408E-2</v>
      </c>
      <c r="AZ354">
        <v>1</v>
      </c>
      <c r="BA354">
        <v>4.9113625894966408E-2</v>
      </c>
      <c r="BB354">
        <v>0</v>
      </c>
      <c r="BC354">
        <v>1</v>
      </c>
    </row>
    <row r="355" spans="36:55" x14ac:dyDescent="0.25">
      <c r="AJ355" t="s">
        <v>455</v>
      </c>
      <c r="AK355">
        <v>7.9423337326127816E-2</v>
      </c>
      <c r="AL355" s="4">
        <v>1</v>
      </c>
      <c r="AM355">
        <v>7.9423337326127816E-2</v>
      </c>
      <c r="AN355">
        <v>0</v>
      </c>
      <c r="AO355">
        <v>1</v>
      </c>
      <c r="AX355" t="s">
        <v>479</v>
      </c>
      <c r="AY355">
        <v>0</v>
      </c>
      <c r="AZ355">
        <v>0</v>
      </c>
      <c r="BA355">
        <v>0</v>
      </c>
      <c r="BB355">
        <v>0</v>
      </c>
      <c r="BC355">
        <v>0</v>
      </c>
    </row>
    <row r="356" spans="36:55" x14ac:dyDescent="0.25">
      <c r="AJ356" t="s">
        <v>456</v>
      </c>
      <c r="AK356">
        <v>0.87365671058740579</v>
      </c>
      <c r="AL356" s="4">
        <v>1</v>
      </c>
      <c r="AM356">
        <v>0.87365671058740579</v>
      </c>
      <c r="AN356">
        <v>0</v>
      </c>
      <c r="AO356">
        <v>1</v>
      </c>
      <c r="AX356" t="s">
        <v>514</v>
      </c>
      <c r="AY356">
        <v>3.5386809713173189E-3</v>
      </c>
      <c r="AZ356">
        <v>1</v>
      </c>
      <c r="BA356">
        <v>3.5386809713173189E-3</v>
      </c>
      <c r="BB356">
        <v>0</v>
      </c>
      <c r="BC356">
        <v>1</v>
      </c>
    </row>
    <row r="357" spans="36:55" x14ac:dyDescent="0.25">
      <c r="AJ357" t="s">
        <v>457</v>
      </c>
      <c r="AK357">
        <v>0</v>
      </c>
      <c r="AL357" s="4">
        <v>0</v>
      </c>
      <c r="AM357">
        <v>0</v>
      </c>
      <c r="AN357">
        <v>0</v>
      </c>
      <c r="AO357">
        <v>0</v>
      </c>
      <c r="AX357" t="s">
        <v>515</v>
      </c>
      <c r="AY357">
        <v>1.0368702273130379</v>
      </c>
      <c r="AZ357">
        <v>1</v>
      </c>
      <c r="BA357">
        <v>1.0368702273130379</v>
      </c>
      <c r="BB357">
        <v>0</v>
      </c>
      <c r="BC357">
        <v>1</v>
      </c>
    </row>
    <row r="358" spans="36:55" x14ac:dyDescent="0.25">
      <c r="AJ358" t="s">
        <v>458</v>
      </c>
      <c r="AK358">
        <v>0.31769334930451126</v>
      </c>
      <c r="AL358" s="4">
        <v>1</v>
      </c>
      <c r="AM358">
        <v>0.31769334930451126</v>
      </c>
      <c r="AN358">
        <v>0</v>
      </c>
      <c r="AO358">
        <v>1</v>
      </c>
      <c r="AX358" t="s">
        <v>516</v>
      </c>
      <c r="AY358">
        <v>0</v>
      </c>
      <c r="AZ358">
        <v>0</v>
      </c>
      <c r="BA358">
        <v>0</v>
      </c>
      <c r="BB358">
        <v>0</v>
      </c>
      <c r="BC358">
        <v>0</v>
      </c>
    </row>
    <row r="359" spans="36:55" x14ac:dyDescent="0.25">
      <c r="AJ359" t="s">
        <v>459</v>
      </c>
      <c r="AK359">
        <v>0.47654002395676692</v>
      </c>
      <c r="AL359" s="4">
        <v>1</v>
      </c>
      <c r="AM359">
        <v>0.47654002395676692</v>
      </c>
      <c r="AN359">
        <v>0</v>
      </c>
      <c r="AO359">
        <v>1</v>
      </c>
      <c r="AX359" t="s">
        <v>517</v>
      </c>
      <c r="AY359">
        <v>6.095972509547596E-2</v>
      </c>
      <c r="AZ359">
        <v>1</v>
      </c>
      <c r="BA359">
        <v>6.095972509547596E-2</v>
      </c>
      <c r="BB359">
        <v>0</v>
      </c>
      <c r="BC359">
        <v>1</v>
      </c>
    </row>
    <row r="360" spans="36:55" x14ac:dyDescent="0.25">
      <c r="AJ360" t="s">
        <v>460</v>
      </c>
      <c r="AK360">
        <v>0.31769334930451126</v>
      </c>
      <c r="AL360" s="4">
        <v>1</v>
      </c>
      <c r="AM360">
        <v>0.31769334930451126</v>
      </c>
      <c r="AN360">
        <v>0</v>
      </c>
      <c r="AO360">
        <v>1</v>
      </c>
      <c r="AX360" t="s">
        <v>518</v>
      </c>
      <c r="AY360">
        <v>0</v>
      </c>
      <c r="AZ360">
        <v>0</v>
      </c>
      <c r="BA360">
        <v>0</v>
      </c>
      <c r="BB360">
        <v>0</v>
      </c>
      <c r="BC360">
        <v>0</v>
      </c>
    </row>
    <row r="361" spans="36:55" x14ac:dyDescent="0.25">
      <c r="AJ361" t="s">
        <v>461</v>
      </c>
      <c r="AK361">
        <v>0</v>
      </c>
      <c r="AL361" s="4">
        <v>0</v>
      </c>
      <c r="AM361">
        <v>0</v>
      </c>
      <c r="AN361">
        <v>0</v>
      </c>
      <c r="AO361">
        <v>0</v>
      </c>
      <c r="AX361" t="s">
        <v>519</v>
      </c>
      <c r="AY361">
        <v>0</v>
      </c>
      <c r="AZ361">
        <v>0</v>
      </c>
      <c r="BA361">
        <v>0</v>
      </c>
      <c r="BB361">
        <v>0</v>
      </c>
      <c r="BC361">
        <v>0</v>
      </c>
    </row>
    <row r="362" spans="36:55" x14ac:dyDescent="0.25">
      <c r="AJ362" t="s">
        <v>462</v>
      </c>
      <c r="AK362">
        <v>0</v>
      </c>
      <c r="AL362" s="4">
        <v>0</v>
      </c>
      <c r="AM362">
        <v>0</v>
      </c>
      <c r="AN362">
        <v>0</v>
      </c>
      <c r="AO362">
        <v>0</v>
      </c>
      <c r="AX362" t="s">
        <v>520</v>
      </c>
      <c r="AY362">
        <v>6.095972509547596E-2</v>
      </c>
      <c r="AZ362">
        <v>1</v>
      </c>
      <c r="BA362">
        <v>6.095972509547596E-2</v>
      </c>
      <c r="BB362">
        <v>0</v>
      </c>
      <c r="BC362">
        <v>1</v>
      </c>
    </row>
    <row r="363" spans="36:55" x14ac:dyDescent="0.25">
      <c r="AJ363" t="s">
        <v>463</v>
      </c>
      <c r="AK363">
        <v>0</v>
      </c>
      <c r="AL363" s="4">
        <v>0</v>
      </c>
      <c r="AM363">
        <v>0</v>
      </c>
      <c r="AN363">
        <v>0</v>
      </c>
      <c r="AO363">
        <v>0</v>
      </c>
      <c r="AX363" t="s">
        <v>521</v>
      </c>
      <c r="AY363">
        <v>0</v>
      </c>
      <c r="AZ363">
        <v>0</v>
      </c>
      <c r="BA363">
        <v>0</v>
      </c>
      <c r="BB363">
        <v>0</v>
      </c>
      <c r="BC363">
        <v>0</v>
      </c>
    </row>
    <row r="364" spans="36:55" x14ac:dyDescent="0.25">
      <c r="AJ364" t="s">
        <v>464</v>
      </c>
      <c r="AK364">
        <v>0</v>
      </c>
      <c r="AL364" s="4">
        <v>0</v>
      </c>
      <c r="AM364">
        <v>0</v>
      </c>
      <c r="AN364">
        <v>0</v>
      </c>
      <c r="AO364">
        <v>0</v>
      </c>
      <c r="AX364" t="s">
        <v>522</v>
      </c>
      <c r="AY364">
        <v>6.095972509547596E-2</v>
      </c>
      <c r="AZ364">
        <v>1</v>
      </c>
      <c r="BA364">
        <v>6.095972509547596E-2</v>
      </c>
      <c r="BB364">
        <v>0</v>
      </c>
      <c r="BC364">
        <v>1</v>
      </c>
    </row>
    <row r="365" spans="36:55" x14ac:dyDescent="0.25">
      <c r="AJ365" t="s">
        <v>465</v>
      </c>
      <c r="AK365">
        <v>7.9423337326127816E-2</v>
      </c>
      <c r="AL365" s="4">
        <v>1</v>
      </c>
      <c r="AM365">
        <v>7.9423337326127816E-2</v>
      </c>
      <c r="AN365">
        <v>0</v>
      </c>
      <c r="AO365">
        <v>1</v>
      </c>
      <c r="AX365" t="s">
        <v>523</v>
      </c>
      <c r="AY365">
        <v>0</v>
      </c>
      <c r="AZ365">
        <v>0</v>
      </c>
      <c r="BA365">
        <v>0</v>
      </c>
      <c r="BB365">
        <v>0</v>
      </c>
      <c r="BC365">
        <v>0</v>
      </c>
    </row>
    <row r="366" spans="36:55" x14ac:dyDescent="0.25">
      <c r="AJ366" t="s">
        <v>466</v>
      </c>
      <c r="AK366">
        <v>0</v>
      </c>
      <c r="AL366" s="4">
        <v>0</v>
      </c>
      <c r="AM366">
        <v>0</v>
      </c>
      <c r="AN366">
        <v>0</v>
      </c>
      <c r="AO366">
        <v>0</v>
      </c>
      <c r="AX366" t="s">
        <v>524</v>
      </c>
      <c r="AY366">
        <v>6.095972509547596E-2</v>
      </c>
      <c r="AZ366">
        <v>1</v>
      </c>
      <c r="BA366">
        <v>6.095972509547596E-2</v>
      </c>
      <c r="BB366">
        <v>0</v>
      </c>
      <c r="BC366">
        <v>1</v>
      </c>
    </row>
    <row r="367" spans="36:55" x14ac:dyDescent="0.25">
      <c r="AJ367" t="s">
        <v>467</v>
      </c>
      <c r="AK367">
        <v>0</v>
      </c>
      <c r="AL367" s="4">
        <v>0</v>
      </c>
      <c r="AM367">
        <v>0</v>
      </c>
      <c r="AN367">
        <v>0</v>
      </c>
      <c r="AO367">
        <v>0</v>
      </c>
      <c r="AX367" t="s">
        <v>525</v>
      </c>
      <c r="AY367">
        <v>6.095972509547596E-2</v>
      </c>
      <c r="AZ367">
        <v>1</v>
      </c>
      <c r="BA367">
        <v>6.095972509547596E-2</v>
      </c>
      <c r="BB367">
        <v>0</v>
      </c>
      <c r="BC367">
        <v>1</v>
      </c>
    </row>
    <row r="368" spans="36:55" x14ac:dyDescent="0.25">
      <c r="AJ368" t="s">
        <v>468</v>
      </c>
      <c r="AK368">
        <v>0</v>
      </c>
      <c r="AL368" s="4">
        <v>0</v>
      </c>
      <c r="AM368">
        <v>0</v>
      </c>
      <c r="AN368">
        <v>0</v>
      </c>
      <c r="AO368">
        <v>0</v>
      </c>
      <c r="AX368" t="s">
        <v>526</v>
      </c>
      <c r="AY368">
        <v>0</v>
      </c>
      <c r="AZ368">
        <v>0</v>
      </c>
      <c r="BA368">
        <v>0</v>
      </c>
      <c r="BB368">
        <v>0</v>
      </c>
      <c r="BC368">
        <v>0</v>
      </c>
    </row>
    <row r="369" spans="36:55" x14ac:dyDescent="0.25">
      <c r="AJ369" t="s">
        <v>469</v>
      </c>
      <c r="AK369">
        <v>0.39711668663063904</v>
      </c>
      <c r="AL369" s="4">
        <v>1</v>
      </c>
      <c r="AM369">
        <v>0.39711668663063904</v>
      </c>
      <c r="AN369">
        <v>0</v>
      </c>
      <c r="AO369">
        <v>1</v>
      </c>
      <c r="AX369" t="s">
        <v>527</v>
      </c>
      <c r="AY369">
        <v>6.095972509547596E-2</v>
      </c>
      <c r="AZ369">
        <v>1</v>
      </c>
      <c r="BA369">
        <v>6.095972509547596E-2</v>
      </c>
      <c r="BB369">
        <v>0</v>
      </c>
      <c r="BC369">
        <v>1</v>
      </c>
    </row>
    <row r="370" spans="36:55" x14ac:dyDescent="0.25">
      <c r="AJ370" t="s">
        <v>470</v>
      </c>
      <c r="AK370">
        <v>0.31769334930451126</v>
      </c>
      <c r="AL370" s="4">
        <v>1</v>
      </c>
      <c r="AM370">
        <v>0.31769334930451126</v>
      </c>
      <c r="AN370">
        <v>0</v>
      </c>
      <c r="AO370">
        <v>1</v>
      </c>
      <c r="AX370" t="s">
        <v>528</v>
      </c>
      <c r="AY370">
        <v>0</v>
      </c>
      <c r="AZ370">
        <v>0</v>
      </c>
      <c r="BA370">
        <v>0</v>
      </c>
      <c r="BB370">
        <v>0</v>
      </c>
      <c r="BC370">
        <v>0</v>
      </c>
    </row>
    <row r="371" spans="36:55" x14ac:dyDescent="0.25">
      <c r="AJ371" t="s">
        <v>471</v>
      </c>
      <c r="AK371">
        <v>0</v>
      </c>
      <c r="AL371" s="4">
        <v>0</v>
      </c>
      <c r="AM371">
        <v>0</v>
      </c>
      <c r="AN371">
        <v>0</v>
      </c>
      <c r="AO371">
        <v>0</v>
      </c>
      <c r="AX371" t="s">
        <v>529</v>
      </c>
      <c r="AY371">
        <v>0.48767780076380768</v>
      </c>
      <c r="AZ371">
        <v>1</v>
      </c>
      <c r="BA371">
        <v>0.48767780076380768</v>
      </c>
      <c r="BB371">
        <v>0</v>
      </c>
      <c r="BC371">
        <v>1</v>
      </c>
    </row>
    <row r="372" spans="36:55" x14ac:dyDescent="0.25">
      <c r="AJ372" t="s">
        <v>472</v>
      </c>
      <c r="AK372">
        <v>0.47654002395676692</v>
      </c>
      <c r="AL372" s="4">
        <v>1</v>
      </c>
      <c r="AM372">
        <v>0.47654002395676692</v>
      </c>
      <c r="AN372">
        <v>0</v>
      </c>
      <c r="AO372">
        <v>1</v>
      </c>
      <c r="AX372" t="s">
        <v>530</v>
      </c>
      <c r="AY372">
        <v>0.18287917528642786</v>
      </c>
      <c r="AZ372">
        <v>1</v>
      </c>
      <c r="BA372">
        <v>0.18287917528642786</v>
      </c>
      <c r="BB372">
        <v>0</v>
      </c>
      <c r="BC372">
        <v>1</v>
      </c>
    </row>
    <row r="373" spans="36:55" x14ac:dyDescent="0.25">
      <c r="AJ373" t="s">
        <v>473</v>
      </c>
      <c r="AK373">
        <v>0.39711668663063904</v>
      </c>
      <c r="AL373" s="4">
        <v>1</v>
      </c>
      <c r="AM373">
        <v>0.39711668663063904</v>
      </c>
      <c r="AN373">
        <v>0</v>
      </c>
      <c r="AO373">
        <v>1</v>
      </c>
      <c r="AX373" t="s">
        <v>531</v>
      </c>
      <c r="AY373">
        <v>0</v>
      </c>
      <c r="AZ373">
        <v>0</v>
      </c>
      <c r="BA373">
        <v>0</v>
      </c>
      <c r="BB373">
        <v>0</v>
      </c>
      <c r="BC373">
        <v>0</v>
      </c>
    </row>
    <row r="374" spans="36:55" x14ac:dyDescent="0.25">
      <c r="AJ374" t="s">
        <v>474</v>
      </c>
      <c r="AK374">
        <v>0</v>
      </c>
      <c r="AL374" s="4">
        <v>0</v>
      </c>
      <c r="AM374">
        <v>0</v>
      </c>
      <c r="AN374">
        <v>0</v>
      </c>
      <c r="AO374">
        <v>0</v>
      </c>
      <c r="AX374" t="s">
        <v>532</v>
      </c>
      <c r="AY374">
        <v>0</v>
      </c>
      <c r="AZ374">
        <v>0</v>
      </c>
      <c r="BA374">
        <v>0</v>
      </c>
      <c r="BB374">
        <v>0</v>
      </c>
      <c r="BC374">
        <v>0</v>
      </c>
    </row>
    <row r="375" spans="36:55" x14ac:dyDescent="0.25">
      <c r="AJ375" t="s">
        <v>475</v>
      </c>
      <c r="AK375">
        <v>0</v>
      </c>
      <c r="AL375" s="4">
        <v>0</v>
      </c>
      <c r="AM375">
        <v>0</v>
      </c>
      <c r="AN375">
        <v>0</v>
      </c>
      <c r="AO375">
        <v>0</v>
      </c>
      <c r="AX375" t="s">
        <v>533</v>
      </c>
      <c r="AY375">
        <v>0</v>
      </c>
      <c r="AZ375">
        <v>0</v>
      </c>
      <c r="BA375">
        <v>0</v>
      </c>
      <c r="BB375">
        <v>0</v>
      </c>
      <c r="BC375">
        <v>0</v>
      </c>
    </row>
    <row r="376" spans="36:55" x14ac:dyDescent="0.25">
      <c r="AJ376" t="s">
        <v>476</v>
      </c>
      <c r="AK376">
        <v>0</v>
      </c>
      <c r="AL376" s="4">
        <v>0</v>
      </c>
      <c r="AM376">
        <v>0</v>
      </c>
      <c r="AN376">
        <v>0</v>
      </c>
      <c r="AO376">
        <v>0</v>
      </c>
      <c r="AX376" t="s">
        <v>534</v>
      </c>
      <c r="AY376">
        <v>0.24383890038190384</v>
      </c>
      <c r="AZ376">
        <v>1</v>
      </c>
      <c r="BA376">
        <v>0.24383890038190384</v>
      </c>
      <c r="BB376">
        <v>0</v>
      </c>
      <c r="BC376">
        <v>1</v>
      </c>
    </row>
    <row r="377" spans="36:55" x14ac:dyDescent="0.25">
      <c r="AJ377" t="s">
        <v>477</v>
      </c>
      <c r="AK377">
        <v>7.9423337326127816E-2</v>
      </c>
      <c r="AL377" s="4">
        <v>1</v>
      </c>
      <c r="AM377">
        <v>7.9423337326127816E-2</v>
      </c>
      <c r="AN377">
        <v>0</v>
      </c>
      <c r="AO377">
        <v>1</v>
      </c>
      <c r="AX377" t="s">
        <v>535</v>
      </c>
      <c r="AY377">
        <v>0.18287917528642786</v>
      </c>
      <c r="AZ377">
        <v>1</v>
      </c>
      <c r="BA377">
        <v>0.18287917528642786</v>
      </c>
      <c r="BB377">
        <v>0</v>
      </c>
      <c r="BC377">
        <v>1</v>
      </c>
    </row>
    <row r="378" spans="36:55" x14ac:dyDescent="0.25">
      <c r="AJ378" t="s">
        <v>478</v>
      </c>
      <c r="AK378">
        <v>7.9423337326127816E-2</v>
      </c>
      <c r="AL378" s="4">
        <v>1</v>
      </c>
      <c r="AM378">
        <v>7.9423337326127816E-2</v>
      </c>
      <c r="AN378">
        <v>0</v>
      </c>
      <c r="AO378">
        <v>1</v>
      </c>
      <c r="AX378" t="s">
        <v>536</v>
      </c>
      <c r="AY378">
        <v>0.12191945019095192</v>
      </c>
      <c r="AZ378">
        <v>1</v>
      </c>
      <c r="BA378">
        <v>0.12191945019095192</v>
      </c>
      <c r="BB378">
        <v>0</v>
      </c>
      <c r="BC378">
        <v>1</v>
      </c>
    </row>
    <row r="379" spans="36:55" x14ac:dyDescent="0.25">
      <c r="AJ379" t="s">
        <v>479</v>
      </c>
      <c r="AK379">
        <v>0</v>
      </c>
      <c r="AL379" s="4">
        <v>0</v>
      </c>
      <c r="AM379">
        <v>0</v>
      </c>
      <c r="AN379">
        <v>0</v>
      </c>
      <c r="AO379">
        <v>0</v>
      </c>
      <c r="AX379" t="s">
        <v>537</v>
      </c>
      <c r="AY379">
        <v>6.095972509547596E-2</v>
      </c>
      <c r="AZ379">
        <v>1</v>
      </c>
      <c r="BA379">
        <v>6.095972509547596E-2</v>
      </c>
      <c r="BB379">
        <v>0</v>
      </c>
      <c r="BC379">
        <v>1</v>
      </c>
    </row>
    <row r="380" spans="36:55" x14ac:dyDescent="0.25">
      <c r="AJ380" t="s">
        <v>480</v>
      </c>
      <c r="AK380">
        <v>7.3681434052675519E-3</v>
      </c>
      <c r="AL380" s="4">
        <v>1</v>
      </c>
      <c r="AM380">
        <v>7.3681434052675519E-3</v>
      </c>
      <c r="AN380">
        <v>0</v>
      </c>
      <c r="AO380">
        <v>1</v>
      </c>
      <c r="AX380" t="s">
        <v>538</v>
      </c>
      <c r="AY380">
        <v>1.706872302673327</v>
      </c>
      <c r="AZ380">
        <v>1</v>
      </c>
      <c r="BA380">
        <v>1.706872302673327</v>
      </c>
      <c r="BB380">
        <v>0</v>
      </c>
      <c r="BC380">
        <v>1</v>
      </c>
    </row>
    <row r="381" spans="36:55" x14ac:dyDescent="0.25">
      <c r="AJ381" t="s">
        <v>150</v>
      </c>
      <c r="AK381">
        <v>2.5199050446015034</v>
      </c>
      <c r="AL381" s="4">
        <v>1</v>
      </c>
      <c r="AM381">
        <v>2.5199050446015034</v>
      </c>
      <c r="AN381">
        <v>0</v>
      </c>
      <c r="AO381">
        <v>1</v>
      </c>
      <c r="AX381" t="s">
        <v>539</v>
      </c>
      <c r="AY381">
        <v>1.4630334022914229</v>
      </c>
      <c r="AZ381">
        <v>1</v>
      </c>
      <c r="BA381">
        <v>1.4630334022914229</v>
      </c>
      <c r="BB381">
        <v>0</v>
      </c>
      <c r="BC381">
        <v>1</v>
      </c>
    </row>
    <row r="382" spans="36:55" x14ac:dyDescent="0.25">
      <c r="AJ382" t="s">
        <v>481</v>
      </c>
      <c r="AK382">
        <v>1.5767826887272562</v>
      </c>
      <c r="AL382" s="4">
        <v>1</v>
      </c>
      <c r="AM382">
        <v>1.5767826887272562</v>
      </c>
      <c r="AN382">
        <v>0</v>
      </c>
      <c r="AO382">
        <v>1</v>
      </c>
      <c r="AX382" t="s">
        <v>540</v>
      </c>
      <c r="AY382">
        <v>0.79247642624118741</v>
      </c>
      <c r="AZ382">
        <v>1</v>
      </c>
      <c r="BA382">
        <v>0.79247642624118741</v>
      </c>
      <c r="BB382">
        <v>0</v>
      </c>
      <c r="BC382">
        <v>1</v>
      </c>
    </row>
    <row r="383" spans="36:55" x14ac:dyDescent="0.25">
      <c r="AJ383" t="s">
        <v>482</v>
      </c>
      <c r="AK383">
        <v>4.4208860431605317E-2</v>
      </c>
      <c r="AL383" s="4">
        <v>1</v>
      </c>
      <c r="AM383">
        <v>4.4208860431605317E-2</v>
      </c>
      <c r="AN383">
        <v>0</v>
      </c>
      <c r="AO383">
        <v>1</v>
      </c>
      <c r="AX383" t="s">
        <v>541</v>
      </c>
      <c r="AY383">
        <v>0</v>
      </c>
      <c r="AZ383">
        <v>0</v>
      </c>
      <c r="BA383">
        <v>0</v>
      </c>
      <c r="BB383">
        <v>0</v>
      </c>
      <c r="BC383">
        <v>0</v>
      </c>
    </row>
    <row r="384" spans="36:55" x14ac:dyDescent="0.25">
      <c r="AJ384" t="s">
        <v>483</v>
      </c>
      <c r="AK384">
        <v>0.27262130599489942</v>
      </c>
      <c r="AL384" s="4">
        <v>1</v>
      </c>
      <c r="AM384">
        <v>0.27262130599489942</v>
      </c>
      <c r="AN384">
        <v>0</v>
      </c>
      <c r="AO384">
        <v>1</v>
      </c>
      <c r="AX384" t="s">
        <v>542</v>
      </c>
      <c r="AY384">
        <v>0</v>
      </c>
      <c r="AZ384">
        <v>0</v>
      </c>
      <c r="BA384">
        <v>0</v>
      </c>
      <c r="BB384">
        <v>0</v>
      </c>
      <c r="BC384">
        <v>0</v>
      </c>
    </row>
    <row r="385" spans="36:55" x14ac:dyDescent="0.25">
      <c r="AJ385" t="s">
        <v>484</v>
      </c>
      <c r="AK385">
        <v>0</v>
      </c>
      <c r="AL385" s="4">
        <v>0</v>
      </c>
      <c r="AM385">
        <v>0</v>
      </c>
      <c r="AN385">
        <v>0</v>
      </c>
      <c r="AO385">
        <v>0</v>
      </c>
      <c r="AX385" t="s">
        <v>543</v>
      </c>
      <c r="AY385">
        <v>0</v>
      </c>
      <c r="AZ385">
        <v>0</v>
      </c>
      <c r="BA385">
        <v>0</v>
      </c>
      <c r="BB385">
        <v>0</v>
      </c>
      <c r="BC385">
        <v>0</v>
      </c>
    </row>
    <row r="386" spans="36:55" x14ac:dyDescent="0.25">
      <c r="AJ386" t="s">
        <v>485</v>
      </c>
      <c r="AK386">
        <v>1.0389082201427247</v>
      </c>
      <c r="AL386" s="4">
        <v>1</v>
      </c>
      <c r="AM386">
        <v>1.0389082201427247</v>
      </c>
      <c r="AN386">
        <v>0</v>
      </c>
      <c r="AO386">
        <v>1</v>
      </c>
      <c r="AX386" t="s">
        <v>544</v>
      </c>
      <c r="AY386">
        <v>0.42671807566833175</v>
      </c>
      <c r="AZ386">
        <v>1</v>
      </c>
      <c r="BA386">
        <v>0.42671807566833175</v>
      </c>
      <c r="BB386">
        <v>0</v>
      </c>
      <c r="BC386">
        <v>1</v>
      </c>
    </row>
    <row r="387" spans="36:55" x14ac:dyDescent="0.25">
      <c r="AJ387" t="s">
        <v>486</v>
      </c>
      <c r="AK387">
        <v>0.73681434052675532</v>
      </c>
      <c r="AL387" s="4">
        <v>1</v>
      </c>
      <c r="AM387">
        <v>0.73681434052675532</v>
      </c>
      <c r="AN387">
        <v>0</v>
      </c>
      <c r="AO387">
        <v>1</v>
      </c>
      <c r="AX387" t="s">
        <v>545</v>
      </c>
      <c r="AY387">
        <v>0.12191945019095192</v>
      </c>
      <c r="AZ387">
        <v>1</v>
      </c>
      <c r="BA387">
        <v>0.12191945019095192</v>
      </c>
      <c r="BB387">
        <v>0</v>
      </c>
      <c r="BC387">
        <v>1</v>
      </c>
    </row>
    <row r="388" spans="36:55" x14ac:dyDescent="0.25">
      <c r="AJ388" t="s">
        <v>487</v>
      </c>
      <c r="AK388">
        <v>1.0978533673848652</v>
      </c>
      <c r="AL388" s="4">
        <v>1</v>
      </c>
      <c r="AM388">
        <v>1.0978533673848652</v>
      </c>
      <c r="AN388">
        <v>0</v>
      </c>
      <c r="AO388">
        <v>1</v>
      </c>
      <c r="AX388" t="s">
        <v>546</v>
      </c>
      <c r="AY388">
        <v>0</v>
      </c>
      <c r="AZ388">
        <v>0</v>
      </c>
      <c r="BA388">
        <v>0</v>
      </c>
      <c r="BB388">
        <v>0</v>
      </c>
      <c r="BC388">
        <v>0</v>
      </c>
    </row>
    <row r="389" spans="36:55" x14ac:dyDescent="0.25">
      <c r="AJ389" t="s">
        <v>488</v>
      </c>
      <c r="AK389">
        <v>0</v>
      </c>
      <c r="AL389" s="4">
        <v>0</v>
      </c>
      <c r="AM389">
        <v>0</v>
      </c>
      <c r="AN389">
        <v>0</v>
      </c>
      <c r="AO389">
        <v>0</v>
      </c>
      <c r="AX389" t="s">
        <v>547</v>
      </c>
      <c r="AY389">
        <v>0</v>
      </c>
      <c r="AZ389">
        <v>0</v>
      </c>
      <c r="BA389">
        <v>0</v>
      </c>
      <c r="BB389">
        <v>0</v>
      </c>
      <c r="BC389">
        <v>0</v>
      </c>
    </row>
    <row r="390" spans="36:55" x14ac:dyDescent="0.25">
      <c r="AJ390" t="s">
        <v>489</v>
      </c>
      <c r="AK390">
        <v>2.9472573621070208E-2</v>
      </c>
      <c r="AL390" s="4">
        <v>1</v>
      </c>
      <c r="AM390">
        <v>2.9472573621070208E-2</v>
      </c>
      <c r="AN390">
        <v>0</v>
      </c>
      <c r="AO390">
        <v>1</v>
      </c>
      <c r="AX390" t="s">
        <v>548</v>
      </c>
      <c r="AY390">
        <v>0</v>
      </c>
      <c r="AZ390">
        <v>0</v>
      </c>
      <c r="BA390">
        <v>0</v>
      </c>
      <c r="BB390">
        <v>0</v>
      </c>
      <c r="BC390">
        <v>0</v>
      </c>
    </row>
    <row r="391" spans="36:55" x14ac:dyDescent="0.25">
      <c r="AJ391" t="s">
        <v>490</v>
      </c>
      <c r="AK391">
        <v>1.025614588452672E-3</v>
      </c>
      <c r="AL391" s="4">
        <v>1</v>
      </c>
      <c r="AM391">
        <v>1.025614588452672E-3</v>
      </c>
      <c r="AN391">
        <v>0</v>
      </c>
      <c r="AO391">
        <v>1</v>
      </c>
      <c r="AX391" t="s">
        <v>549</v>
      </c>
      <c r="AY391">
        <v>0</v>
      </c>
      <c r="AZ391">
        <v>0</v>
      </c>
      <c r="BA391">
        <v>0</v>
      </c>
      <c r="BB391">
        <v>0</v>
      </c>
      <c r="BC391">
        <v>0</v>
      </c>
    </row>
    <row r="392" spans="36:55" x14ac:dyDescent="0.25">
      <c r="AM392">
        <v>96.095717819868696</v>
      </c>
      <c r="AN392">
        <v>142</v>
      </c>
      <c r="AO392">
        <v>363</v>
      </c>
      <c r="AX392" t="s">
        <v>550</v>
      </c>
      <c r="AY392">
        <v>0</v>
      </c>
      <c r="AZ392">
        <v>0</v>
      </c>
      <c r="BA392">
        <v>0</v>
      </c>
      <c r="BB392">
        <v>0</v>
      </c>
      <c r="BC392">
        <v>0</v>
      </c>
    </row>
    <row r="393" spans="36:55" x14ac:dyDescent="0.25">
      <c r="AX393" t="s">
        <v>551</v>
      </c>
      <c r="AY393">
        <v>0</v>
      </c>
      <c r="AZ393">
        <v>0</v>
      </c>
      <c r="BA393">
        <v>0</v>
      </c>
      <c r="BB393">
        <v>0</v>
      </c>
      <c r="BC393">
        <v>0</v>
      </c>
    </row>
    <row r="394" spans="36:55" x14ac:dyDescent="0.25">
      <c r="AX394" t="s">
        <v>552</v>
      </c>
      <c r="AY394">
        <v>6.095972509547596E-2</v>
      </c>
      <c r="AZ394">
        <v>1</v>
      </c>
      <c r="BA394">
        <v>6.095972509547596E-2</v>
      </c>
      <c r="BB394">
        <v>0</v>
      </c>
      <c r="BC394">
        <v>1</v>
      </c>
    </row>
    <row r="395" spans="36:55" x14ac:dyDescent="0.25">
      <c r="AX395" t="s">
        <v>553</v>
      </c>
      <c r="AY395">
        <v>0.12191945019095192</v>
      </c>
      <c r="AZ395">
        <v>1</v>
      </c>
      <c r="BA395">
        <v>0.12191945019095192</v>
      </c>
      <c r="BB395">
        <v>0</v>
      </c>
      <c r="BC395">
        <v>1</v>
      </c>
    </row>
    <row r="396" spans="36:55" x14ac:dyDescent="0.25">
      <c r="AX396" t="s">
        <v>554</v>
      </c>
      <c r="AY396">
        <v>6.095972509547596E-2</v>
      </c>
      <c r="AZ396">
        <v>1</v>
      </c>
      <c r="BA396">
        <v>6.095972509547596E-2</v>
      </c>
      <c r="BB396">
        <v>0</v>
      </c>
      <c r="BC396">
        <v>1</v>
      </c>
    </row>
    <row r="397" spans="36:55" x14ac:dyDescent="0.25">
      <c r="AX397" t="s">
        <v>555</v>
      </c>
      <c r="AY397">
        <v>0</v>
      </c>
      <c r="AZ397">
        <v>0</v>
      </c>
      <c r="BA397">
        <v>0</v>
      </c>
      <c r="BB397">
        <v>0</v>
      </c>
      <c r="BC397">
        <v>0</v>
      </c>
    </row>
    <row r="398" spans="36:55" x14ac:dyDescent="0.25">
      <c r="AX398" t="s">
        <v>556</v>
      </c>
      <c r="AY398">
        <v>6.095972509547596E-2</v>
      </c>
      <c r="AZ398">
        <v>1</v>
      </c>
      <c r="BA398">
        <v>6.095972509547596E-2</v>
      </c>
      <c r="BB398">
        <v>0</v>
      </c>
      <c r="BC398">
        <v>1</v>
      </c>
    </row>
    <row r="399" spans="36:55" x14ac:dyDescent="0.25">
      <c r="AX399" t="s">
        <v>557</v>
      </c>
      <c r="AY399">
        <v>6.095972509547596E-2</v>
      </c>
      <c r="AZ399">
        <v>1</v>
      </c>
      <c r="BA399">
        <v>6.095972509547596E-2</v>
      </c>
      <c r="BB399">
        <v>0</v>
      </c>
      <c r="BC399">
        <v>1</v>
      </c>
    </row>
    <row r="400" spans="36:55" x14ac:dyDescent="0.25">
      <c r="AX400" t="s">
        <v>558</v>
      </c>
      <c r="AY400">
        <v>6.095972509547596E-2</v>
      </c>
      <c r="AZ400">
        <v>1</v>
      </c>
      <c r="BA400">
        <v>6.095972509547596E-2</v>
      </c>
      <c r="BB400">
        <v>0</v>
      </c>
      <c r="BC400">
        <v>1</v>
      </c>
    </row>
    <row r="401" spans="50:55" x14ac:dyDescent="0.25">
      <c r="AX401" t="s">
        <v>559</v>
      </c>
      <c r="AY401">
        <v>0.12191945019095192</v>
      </c>
      <c r="AZ401">
        <v>1</v>
      </c>
      <c r="BA401">
        <v>0.12191945019095192</v>
      </c>
      <c r="BB401">
        <v>0</v>
      </c>
      <c r="BC401">
        <v>1</v>
      </c>
    </row>
    <row r="402" spans="50:55" x14ac:dyDescent="0.25">
      <c r="AX402" t="s">
        <v>560</v>
      </c>
      <c r="AY402">
        <v>0</v>
      </c>
      <c r="AZ402">
        <v>0</v>
      </c>
      <c r="BA402">
        <v>0</v>
      </c>
      <c r="BB402">
        <v>0</v>
      </c>
      <c r="BC402">
        <v>0</v>
      </c>
    </row>
    <row r="403" spans="50:55" x14ac:dyDescent="0.25">
      <c r="AX403" t="s">
        <v>561</v>
      </c>
      <c r="AY403">
        <v>0</v>
      </c>
      <c r="AZ403">
        <v>0</v>
      </c>
      <c r="BA403">
        <v>0</v>
      </c>
      <c r="BB403">
        <v>0</v>
      </c>
      <c r="BC403">
        <v>0</v>
      </c>
    </row>
    <row r="404" spans="50:55" x14ac:dyDescent="0.25">
      <c r="AX404" t="s">
        <v>562</v>
      </c>
      <c r="AY404">
        <v>0.67055697605023556</v>
      </c>
      <c r="AZ404">
        <v>1</v>
      </c>
      <c r="BA404">
        <v>0.67055697605023556</v>
      </c>
      <c r="BB404">
        <v>0</v>
      </c>
      <c r="BC404">
        <v>1</v>
      </c>
    </row>
    <row r="405" spans="50:55" x14ac:dyDescent="0.25">
      <c r="AX405" t="s">
        <v>563</v>
      </c>
      <c r="AY405">
        <v>0.36575835057285572</v>
      </c>
      <c r="AZ405">
        <v>1</v>
      </c>
      <c r="BA405">
        <v>0.36575835057285572</v>
      </c>
      <c r="BB405">
        <v>0</v>
      </c>
      <c r="BC405">
        <v>1</v>
      </c>
    </row>
    <row r="406" spans="50:55" x14ac:dyDescent="0.25">
      <c r="AX406" t="s">
        <v>564</v>
      </c>
      <c r="AY406">
        <v>0.12191945019095192</v>
      </c>
      <c r="AZ406">
        <v>1</v>
      </c>
      <c r="BA406">
        <v>0.12191945019095192</v>
      </c>
      <c r="BB406">
        <v>0</v>
      </c>
      <c r="BC406">
        <v>1</v>
      </c>
    </row>
    <row r="407" spans="50:55" x14ac:dyDescent="0.25">
      <c r="AX407" t="s">
        <v>565</v>
      </c>
      <c r="AY407">
        <v>0</v>
      </c>
      <c r="AZ407">
        <v>0</v>
      </c>
      <c r="BA407">
        <v>0</v>
      </c>
      <c r="BB407">
        <v>0</v>
      </c>
      <c r="BC407">
        <v>0</v>
      </c>
    </row>
    <row r="408" spans="50:55" x14ac:dyDescent="0.25">
      <c r="AX408" t="s">
        <v>566</v>
      </c>
      <c r="AY408">
        <v>0</v>
      </c>
      <c r="AZ408">
        <v>0</v>
      </c>
      <c r="BA408">
        <v>0</v>
      </c>
      <c r="BB408">
        <v>0</v>
      </c>
      <c r="BC408">
        <v>0</v>
      </c>
    </row>
    <row r="409" spans="50:55" x14ac:dyDescent="0.25">
      <c r="AX409" t="s">
        <v>567</v>
      </c>
      <c r="AY409">
        <v>0</v>
      </c>
      <c r="AZ409">
        <v>0</v>
      </c>
      <c r="BA409">
        <v>0</v>
      </c>
      <c r="BB409">
        <v>0</v>
      </c>
      <c r="BC409">
        <v>0</v>
      </c>
    </row>
    <row r="410" spans="50:55" x14ac:dyDescent="0.25">
      <c r="AX410" t="s">
        <v>568</v>
      </c>
      <c r="AY410">
        <v>0</v>
      </c>
      <c r="AZ410">
        <v>0</v>
      </c>
      <c r="BA410">
        <v>0</v>
      </c>
      <c r="BB410">
        <v>0</v>
      </c>
      <c r="BC410">
        <v>0</v>
      </c>
    </row>
    <row r="411" spans="50:55" x14ac:dyDescent="0.25">
      <c r="AX411" t="s">
        <v>569</v>
      </c>
      <c r="AY411">
        <v>0</v>
      </c>
      <c r="AZ411">
        <v>0</v>
      </c>
      <c r="BA411">
        <v>0</v>
      </c>
      <c r="BB411">
        <v>0</v>
      </c>
      <c r="BC411">
        <v>0</v>
      </c>
    </row>
    <row r="412" spans="50:55" x14ac:dyDescent="0.25">
      <c r="AX412" t="s">
        <v>570</v>
      </c>
      <c r="AY412">
        <v>0</v>
      </c>
      <c r="AZ412">
        <v>0</v>
      </c>
      <c r="BA412">
        <v>0</v>
      </c>
      <c r="BB412">
        <v>0</v>
      </c>
      <c r="BC412">
        <v>0</v>
      </c>
    </row>
    <row r="413" spans="50:55" x14ac:dyDescent="0.25">
      <c r="AX413" t="s">
        <v>571</v>
      </c>
      <c r="AY413">
        <v>0.30479862547737979</v>
      </c>
      <c r="AZ413">
        <v>1</v>
      </c>
      <c r="BA413">
        <v>0.30479862547737979</v>
      </c>
      <c r="BB413">
        <v>0</v>
      </c>
      <c r="BC413">
        <v>1</v>
      </c>
    </row>
    <row r="414" spans="50:55" x14ac:dyDescent="0.25">
      <c r="AX414" t="s">
        <v>572</v>
      </c>
      <c r="AY414">
        <v>0</v>
      </c>
      <c r="AZ414">
        <v>0</v>
      </c>
      <c r="BA414">
        <v>0</v>
      </c>
      <c r="BB414">
        <v>0</v>
      </c>
      <c r="BC414">
        <v>0</v>
      </c>
    </row>
    <row r="415" spans="50:55" x14ac:dyDescent="0.25">
      <c r="AX415" t="s">
        <v>573</v>
      </c>
      <c r="AY415">
        <v>0</v>
      </c>
      <c r="AZ415">
        <v>0</v>
      </c>
      <c r="BA415">
        <v>0</v>
      </c>
      <c r="BB415">
        <v>0</v>
      </c>
      <c r="BC415">
        <v>0</v>
      </c>
    </row>
    <row r="416" spans="50:55" x14ac:dyDescent="0.25">
      <c r="AX416" t="s">
        <v>574</v>
      </c>
      <c r="AY416">
        <v>0</v>
      </c>
      <c r="AZ416">
        <v>0</v>
      </c>
      <c r="BA416">
        <v>0</v>
      </c>
      <c r="BB416">
        <v>0</v>
      </c>
      <c r="BC416">
        <v>0</v>
      </c>
    </row>
    <row r="417" spans="50:55" x14ac:dyDescent="0.25">
      <c r="AX417" t="s">
        <v>575</v>
      </c>
      <c r="AY417">
        <v>0</v>
      </c>
      <c r="AZ417">
        <v>0</v>
      </c>
      <c r="BA417">
        <v>0</v>
      </c>
      <c r="BB417">
        <v>0</v>
      </c>
      <c r="BC417">
        <v>0</v>
      </c>
    </row>
    <row r="418" spans="50:55" x14ac:dyDescent="0.25">
      <c r="AX418" t="s">
        <v>576</v>
      </c>
      <c r="AY418">
        <v>0</v>
      </c>
      <c r="AZ418">
        <v>0</v>
      </c>
      <c r="BA418">
        <v>0</v>
      </c>
      <c r="BB418">
        <v>0</v>
      </c>
      <c r="BC418">
        <v>0</v>
      </c>
    </row>
    <row r="419" spans="50:55" x14ac:dyDescent="0.25">
      <c r="AX419" t="s">
        <v>577</v>
      </c>
      <c r="AY419">
        <v>0</v>
      </c>
      <c r="AZ419">
        <v>0</v>
      </c>
      <c r="BA419">
        <v>0</v>
      </c>
      <c r="BB419">
        <v>0</v>
      </c>
      <c r="BC419">
        <v>0</v>
      </c>
    </row>
    <row r="420" spans="50:55" x14ac:dyDescent="0.25">
      <c r="AX420" t="s">
        <v>578</v>
      </c>
      <c r="AY420">
        <v>0.12191945019095192</v>
      </c>
      <c r="AZ420">
        <v>1</v>
      </c>
      <c r="BA420">
        <v>0.12191945019095192</v>
      </c>
      <c r="BB420">
        <v>0</v>
      </c>
      <c r="BC420">
        <v>1</v>
      </c>
    </row>
    <row r="421" spans="50:55" x14ac:dyDescent="0.25">
      <c r="AX421" t="s">
        <v>579</v>
      </c>
      <c r="AY421">
        <v>0</v>
      </c>
      <c r="AZ421">
        <v>0</v>
      </c>
      <c r="BA421">
        <v>0</v>
      </c>
      <c r="BB421">
        <v>0</v>
      </c>
      <c r="BC421">
        <v>0</v>
      </c>
    </row>
    <row r="422" spans="50:55" x14ac:dyDescent="0.25">
      <c r="AX422" t="s">
        <v>580</v>
      </c>
      <c r="AY422">
        <v>0.18287917528642786</v>
      </c>
      <c r="AZ422">
        <v>1</v>
      </c>
      <c r="BA422">
        <v>0.18287917528642786</v>
      </c>
      <c r="BB422">
        <v>0</v>
      </c>
      <c r="BC422">
        <v>1</v>
      </c>
    </row>
    <row r="423" spans="50:55" x14ac:dyDescent="0.25">
      <c r="AX423" t="s">
        <v>581</v>
      </c>
      <c r="AY423">
        <v>0</v>
      </c>
      <c r="AZ423">
        <v>0</v>
      </c>
      <c r="BA423">
        <v>0</v>
      </c>
      <c r="BB423">
        <v>0</v>
      </c>
      <c r="BC423">
        <v>0</v>
      </c>
    </row>
    <row r="424" spans="50:55" x14ac:dyDescent="0.25">
      <c r="AX424" t="s">
        <v>582</v>
      </c>
      <c r="AY424">
        <v>6.095972509547596E-2</v>
      </c>
      <c r="AZ424">
        <v>1</v>
      </c>
      <c r="BA424">
        <v>6.095972509547596E-2</v>
      </c>
      <c r="BB424">
        <v>0</v>
      </c>
      <c r="BC424">
        <v>1</v>
      </c>
    </row>
    <row r="425" spans="50:55" x14ac:dyDescent="0.25">
      <c r="AX425" t="s">
        <v>583</v>
      </c>
      <c r="AY425">
        <v>6.095972509547596E-2</v>
      </c>
      <c r="AZ425">
        <v>1</v>
      </c>
      <c r="BA425">
        <v>6.095972509547596E-2</v>
      </c>
      <c r="BB425">
        <v>0</v>
      </c>
      <c r="BC425">
        <v>1</v>
      </c>
    </row>
    <row r="426" spans="50:55" x14ac:dyDescent="0.25">
      <c r="AX426" t="s">
        <v>584</v>
      </c>
      <c r="AY426">
        <v>1.8897514779597546</v>
      </c>
      <c r="AZ426">
        <v>1</v>
      </c>
      <c r="BA426">
        <v>1.8897514779597546</v>
      </c>
      <c r="BB426">
        <v>0</v>
      </c>
      <c r="BC426">
        <v>1</v>
      </c>
    </row>
    <row r="427" spans="50:55" x14ac:dyDescent="0.25">
      <c r="AX427" t="s">
        <v>585</v>
      </c>
      <c r="AY427">
        <v>0.73151670114571143</v>
      </c>
      <c r="AZ427">
        <v>1</v>
      </c>
      <c r="BA427">
        <v>0.73151670114571143</v>
      </c>
      <c r="BB427">
        <v>0</v>
      </c>
      <c r="BC427">
        <v>1</v>
      </c>
    </row>
    <row r="428" spans="50:55" x14ac:dyDescent="0.25">
      <c r="AX428" t="s">
        <v>586</v>
      </c>
      <c r="AY428">
        <v>0</v>
      </c>
      <c r="AZ428">
        <v>0</v>
      </c>
      <c r="BA428">
        <v>0</v>
      </c>
      <c r="BB428">
        <v>0</v>
      </c>
      <c r="BC428">
        <v>0</v>
      </c>
    </row>
    <row r="429" spans="50:55" x14ac:dyDescent="0.25">
      <c r="AX429" t="s">
        <v>587</v>
      </c>
      <c r="AY429">
        <v>0</v>
      </c>
      <c r="AZ429">
        <v>0</v>
      </c>
      <c r="BA429">
        <v>0</v>
      </c>
      <c r="BB429">
        <v>0</v>
      </c>
      <c r="BC429">
        <v>0</v>
      </c>
    </row>
    <row r="430" spans="50:55" x14ac:dyDescent="0.25">
      <c r="AX430" t="s">
        <v>588</v>
      </c>
      <c r="AY430">
        <v>6.095972509547596E-2</v>
      </c>
      <c r="AZ430">
        <v>1</v>
      </c>
      <c r="BA430">
        <v>6.095972509547596E-2</v>
      </c>
      <c r="BB430">
        <v>0</v>
      </c>
      <c r="BC430">
        <v>1</v>
      </c>
    </row>
    <row r="431" spans="50:55" x14ac:dyDescent="0.25">
      <c r="AX431" t="s">
        <v>589</v>
      </c>
      <c r="AY431">
        <v>0.18287917528642786</v>
      </c>
      <c r="AZ431">
        <v>1</v>
      </c>
      <c r="BA431">
        <v>0.18287917528642786</v>
      </c>
      <c r="BB431">
        <v>0</v>
      </c>
      <c r="BC431">
        <v>1</v>
      </c>
    </row>
    <row r="432" spans="50:55" x14ac:dyDescent="0.25">
      <c r="AX432" t="s">
        <v>590</v>
      </c>
      <c r="AY432">
        <v>0.24383890038190384</v>
      </c>
      <c r="AZ432">
        <v>1</v>
      </c>
      <c r="BA432">
        <v>0.24383890038190384</v>
      </c>
      <c r="BB432">
        <v>0</v>
      </c>
      <c r="BC432">
        <v>1</v>
      </c>
    </row>
    <row r="433" spans="50:55" x14ac:dyDescent="0.25">
      <c r="AX433" t="s">
        <v>591</v>
      </c>
      <c r="AY433">
        <v>0</v>
      </c>
      <c r="AZ433">
        <v>0</v>
      </c>
      <c r="BA433">
        <v>0</v>
      </c>
      <c r="BB433">
        <v>0</v>
      </c>
      <c r="BC433">
        <v>0</v>
      </c>
    </row>
    <row r="434" spans="50:55" x14ac:dyDescent="0.25">
      <c r="AX434" t="s">
        <v>592</v>
      </c>
      <c r="AY434">
        <v>0</v>
      </c>
      <c r="AZ434">
        <v>0</v>
      </c>
      <c r="BA434">
        <v>0</v>
      </c>
      <c r="BB434">
        <v>0</v>
      </c>
      <c r="BC434">
        <v>0</v>
      </c>
    </row>
    <row r="435" spans="50:55" x14ac:dyDescent="0.25">
      <c r="AX435" t="s">
        <v>593</v>
      </c>
      <c r="AY435">
        <v>0.91439587643213938</v>
      </c>
      <c r="AZ435">
        <v>1</v>
      </c>
      <c r="BA435">
        <v>0.91439587643213938</v>
      </c>
      <c r="BB435">
        <v>0</v>
      </c>
      <c r="BC435">
        <v>1</v>
      </c>
    </row>
    <row r="436" spans="50:55" x14ac:dyDescent="0.25">
      <c r="AX436" t="s">
        <v>594</v>
      </c>
      <c r="AY436">
        <v>0.18287917528642786</v>
      </c>
      <c r="AZ436">
        <v>1</v>
      </c>
      <c r="BA436">
        <v>0.18287917528642786</v>
      </c>
      <c r="BB436">
        <v>0</v>
      </c>
      <c r="BC436">
        <v>1</v>
      </c>
    </row>
    <row r="437" spans="50:55" x14ac:dyDescent="0.25">
      <c r="AX437" t="s">
        <v>595</v>
      </c>
      <c r="AY437">
        <v>0.12191945019095192</v>
      </c>
      <c r="AZ437">
        <v>1</v>
      </c>
      <c r="BA437">
        <v>0.12191945019095192</v>
      </c>
      <c r="BB437">
        <v>0</v>
      </c>
      <c r="BC437">
        <v>1</v>
      </c>
    </row>
    <row r="438" spans="50:55" x14ac:dyDescent="0.25">
      <c r="AX438" t="s">
        <v>596</v>
      </c>
      <c r="AY438">
        <v>0.12191945019095192</v>
      </c>
      <c r="AZ438">
        <v>1</v>
      </c>
      <c r="BA438">
        <v>0.12191945019095192</v>
      </c>
      <c r="BB438">
        <v>0</v>
      </c>
      <c r="BC438">
        <v>1</v>
      </c>
    </row>
    <row r="439" spans="50:55" x14ac:dyDescent="0.25">
      <c r="AX439" t="s">
        <v>597</v>
      </c>
      <c r="AY439">
        <v>0.24383890038190384</v>
      </c>
      <c r="AZ439">
        <v>1</v>
      </c>
      <c r="BA439">
        <v>0.24383890038190384</v>
      </c>
      <c r="BB439">
        <v>0</v>
      </c>
      <c r="BC439">
        <v>1</v>
      </c>
    </row>
    <row r="440" spans="50:55" x14ac:dyDescent="0.25">
      <c r="AX440" t="s">
        <v>598</v>
      </c>
      <c r="AY440">
        <v>0</v>
      </c>
      <c r="AZ440">
        <v>0</v>
      </c>
      <c r="BA440">
        <v>0</v>
      </c>
      <c r="BB440">
        <v>0</v>
      </c>
      <c r="BC440">
        <v>0</v>
      </c>
    </row>
    <row r="441" spans="50:55" x14ac:dyDescent="0.25">
      <c r="AX441" t="s">
        <v>599</v>
      </c>
      <c r="AY441">
        <v>6.095972509547596E-2</v>
      </c>
      <c r="AZ441">
        <v>1</v>
      </c>
      <c r="BA441">
        <v>6.095972509547596E-2</v>
      </c>
      <c r="BB441">
        <v>0</v>
      </c>
      <c r="BC441">
        <v>1</v>
      </c>
    </row>
    <row r="442" spans="50:55" x14ac:dyDescent="0.25">
      <c r="AX442" t="s">
        <v>600</v>
      </c>
      <c r="AY442">
        <v>0</v>
      </c>
      <c r="AZ442">
        <v>0</v>
      </c>
      <c r="BA442">
        <v>0</v>
      </c>
      <c r="BB442">
        <v>0</v>
      </c>
      <c r="BC442">
        <v>0</v>
      </c>
    </row>
    <row r="443" spans="50:55" x14ac:dyDescent="0.25">
      <c r="AX443" t="s">
        <v>601</v>
      </c>
      <c r="AY443">
        <v>0.18287917528642786</v>
      </c>
      <c r="AZ443">
        <v>1</v>
      </c>
      <c r="BA443">
        <v>0.18287917528642786</v>
      </c>
      <c r="BB443">
        <v>0</v>
      </c>
      <c r="BC443">
        <v>1</v>
      </c>
    </row>
    <row r="444" spans="50:55" x14ac:dyDescent="0.25">
      <c r="AX444" t="s">
        <v>602</v>
      </c>
      <c r="AY444">
        <v>0</v>
      </c>
      <c r="AZ444">
        <v>0</v>
      </c>
      <c r="BA444">
        <v>0</v>
      </c>
      <c r="BB444">
        <v>0</v>
      </c>
      <c r="BC444">
        <v>0</v>
      </c>
    </row>
    <row r="445" spans="50:55" x14ac:dyDescent="0.25">
      <c r="AX445" t="s">
        <v>603</v>
      </c>
      <c r="AY445">
        <v>0.18287917528642786</v>
      </c>
      <c r="AZ445">
        <v>1</v>
      </c>
      <c r="BA445">
        <v>0.18287917528642786</v>
      </c>
      <c r="BB445">
        <v>0</v>
      </c>
      <c r="BC445">
        <v>1</v>
      </c>
    </row>
    <row r="446" spans="50:55" x14ac:dyDescent="0.25">
      <c r="AX446" t="s">
        <v>604</v>
      </c>
      <c r="AY446">
        <v>0</v>
      </c>
      <c r="AZ446">
        <v>0</v>
      </c>
      <c r="BA446">
        <v>0</v>
      </c>
      <c r="BB446">
        <v>0</v>
      </c>
      <c r="BC446">
        <v>0</v>
      </c>
    </row>
    <row r="447" spans="50:55" x14ac:dyDescent="0.25">
      <c r="AX447" t="s">
        <v>605</v>
      </c>
      <c r="AY447">
        <v>0.12191945019095192</v>
      </c>
      <c r="AZ447">
        <v>1</v>
      </c>
      <c r="BA447">
        <v>0.12191945019095192</v>
      </c>
      <c r="BB447">
        <v>0</v>
      </c>
      <c r="BC447">
        <v>1</v>
      </c>
    </row>
    <row r="448" spans="50:55" x14ac:dyDescent="0.25">
      <c r="AX448" t="s">
        <v>606</v>
      </c>
      <c r="AY448">
        <v>0</v>
      </c>
      <c r="AZ448">
        <v>0</v>
      </c>
      <c r="BA448">
        <v>0</v>
      </c>
      <c r="BB448">
        <v>0</v>
      </c>
      <c r="BC448">
        <v>0</v>
      </c>
    </row>
    <row r="449" spans="50:55" x14ac:dyDescent="0.25">
      <c r="AX449" t="s">
        <v>607</v>
      </c>
      <c r="AY449">
        <v>0</v>
      </c>
      <c r="AZ449">
        <v>0</v>
      </c>
      <c r="BA449">
        <v>0</v>
      </c>
      <c r="BB449">
        <v>0</v>
      </c>
      <c r="BC449">
        <v>0</v>
      </c>
    </row>
    <row r="450" spans="50:55" x14ac:dyDescent="0.25">
      <c r="AX450" t="s">
        <v>608</v>
      </c>
      <c r="AY450">
        <v>0</v>
      </c>
      <c r="AZ450">
        <v>0</v>
      </c>
      <c r="BA450">
        <v>0</v>
      </c>
      <c r="BB450">
        <v>0</v>
      </c>
      <c r="BC450">
        <v>0</v>
      </c>
    </row>
    <row r="451" spans="50:55" x14ac:dyDescent="0.25">
      <c r="AX451" t="s">
        <v>609</v>
      </c>
      <c r="AY451">
        <v>0</v>
      </c>
      <c r="AZ451">
        <v>0</v>
      </c>
      <c r="BA451">
        <v>0</v>
      </c>
      <c r="BB451">
        <v>0</v>
      </c>
      <c r="BC451">
        <v>0</v>
      </c>
    </row>
    <row r="452" spans="50:55" x14ac:dyDescent="0.25">
      <c r="AX452" t="s">
        <v>610</v>
      </c>
      <c r="AY452">
        <v>0.12191945019095192</v>
      </c>
      <c r="AZ452">
        <v>1</v>
      </c>
      <c r="BA452">
        <v>0.12191945019095192</v>
      </c>
      <c r="BB452">
        <v>0</v>
      </c>
      <c r="BC452">
        <v>1</v>
      </c>
    </row>
    <row r="453" spans="50:55" x14ac:dyDescent="0.25">
      <c r="AX453" t="s">
        <v>611</v>
      </c>
      <c r="AY453">
        <v>0.24383890038190384</v>
      </c>
      <c r="AZ453">
        <v>1</v>
      </c>
      <c r="BA453">
        <v>0.24383890038190384</v>
      </c>
      <c r="BB453">
        <v>0</v>
      </c>
      <c r="BC453">
        <v>1</v>
      </c>
    </row>
    <row r="454" spans="50:55" x14ac:dyDescent="0.25">
      <c r="AX454" t="s">
        <v>612</v>
      </c>
      <c r="AY454">
        <v>0</v>
      </c>
      <c r="AZ454">
        <v>0</v>
      </c>
      <c r="BA454">
        <v>0</v>
      </c>
      <c r="BB454">
        <v>0</v>
      </c>
      <c r="BC454">
        <v>0</v>
      </c>
    </row>
    <row r="455" spans="50:55" x14ac:dyDescent="0.25">
      <c r="AX455" t="s">
        <v>613</v>
      </c>
      <c r="AY455">
        <v>0</v>
      </c>
      <c r="AZ455">
        <v>0</v>
      </c>
      <c r="BA455">
        <v>0</v>
      </c>
      <c r="BB455">
        <v>0</v>
      </c>
      <c r="BC455">
        <v>0</v>
      </c>
    </row>
    <row r="456" spans="50:55" x14ac:dyDescent="0.25">
      <c r="AX456" t="s">
        <v>614</v>
      </c>
      <c r="AY456">
        <v>0</v>
      </c>
      <c r="AZ456">
        <v>0</v>
      </c>
      <c r="BA456">
        <v>0</v>
      </c>
      <c r="BB456">
        <v>0</v>
      </c>
      <c r="BC456">
        <v>0</v>
      </c>
    </row>
    <row r="457" spans="50:55" x14ac:dyDescent="0.25">
      <c r="AX457" t="s">
        <v>615</v>
      </c>
      <c r="AY457">
        <v>0</v>
      </c>
      <c r="AZ457">
        <v>0</v>
      </c>
      <c r="BA457">
        <v>0</v>
      </c>
      <c r="BB457">
        <v>0</v>
      </c>
      <c r="BC457">
        <v>0</v>
      </c>
    </row>
    <row r="458" spans="50:55" x14ac:dyDescent="0.25">
      <c r="AX458" t="s">
        <v>616</v>
      </c>
      <c r="AY458">
        <v>0</v>
      </c>
      <c r="AZ458">
        <v>0</v>
      </c>
      <c r="BA458">
        <v>0</v>
      </c>
      <c r="BB458">
        <v>0</v>
      </c>
      <c r="BC458">
        <v>0</v>
      </c>
    </row>
    <row r="459" spans="50:55" x14ac:dyDescent="0.25">
      <c r="AX459" t="s">
        <v>617</v>
      </c>
      <c r="AY459">
        <v>0.73151670114571143</v>
      </c>
      <c r="AZ459">
        <v>1</v>
      </c>
      <c r="BA459">
        <v>0.73151670114571143</v>
      </c>
      <c r="BB459">
        <v>0</v>
      </c>
      <c r="BC459">
        <v>1</v>
      </c>
    </row>
    <row r="460" spans="50:55" x14ac:dyDescent="0.25">
      <c r="AX460" t="s">
        <v>618</v>
      </c>
      <c r="AY460">
        <v>0</v>
      </c>
      <c r="AZ460">
        <v>0</v>
      </c>
      <c r="BA460">
        <v>0</v>
      </c>
      <c r="BB460">
        <v>0</v>
      </c>
      <c r="BC460">
        <v>0</v>
      </c>
    </row>
    <row r="461" spans="50:55" x14ac:dyDescent="0.25">
      <c r="AX461" t="s">
        <v>619</v>
      </c>
      <c r="AY461">
        <v>0</v>
      </c>
      <c r="AZ461">
        <v>0</v>
      </c>
      <c r="BA461">
        <v>0</v>
      </c>
      <c r="BB461">
        <v>0</v>
      </c>
      <c r="BC461">
        <v>0</v>
      </c>
    </row>
    <row r="462" spans="50:55" x14ac:dyDescent="0.25">
      <c r="AX462" t="s">
        <v>620</v>
      </c>
      <c r="AY462">
        <v>0</v>
      </c>
      <c r="AZ462">
        <v>0</v>
      </c>
      <c r="BA462">
        <v>0</v>
      </c>
      <c r="BB462">
        <v>0</v>
      </c>
      <c r="BC462">
        <v>0</v>
      </c>
    </row>
    <row r="463" spans="50:55" x14ac:dyDescent="0.25">
      <c r="AX463" t="s">
        <v>621</v>
      </c>
      <c r="AY463">
        <v>0</v>
      </c>
      <c r="AZ463">
        <v>0</v>
      </c>
      <c r="BA463">
        <v>0</v>
      </c>
      <c r="BB463">
        <v>0</v>
      </c>
      <c r="BC463">
        <v>0</v>
      </c>
    </row>
    <row r="464" spans="50:55" x14ac:dyDescent="0.25">
      <c r="AX464" t="s">
        <v>622</v>
      </c>
      <c r="AY464">
        <v>0</v>
      </c>
      <c r="AZ464">
        <v>0</v>
      </c>
      <c r="BA464">
        <v>0</v>
      </c>
      <c r="BB464">
        <v>0</v>
      </c>
      <c r="BC464">
        <v>0</v>
      </c>
    </row>
    <row r="465" spans="50:55" x14ac:dyDescent="0.25">
      <c r="AX465" t="s">
        <v>623</v>
      </c>
      <c r="AY465">
        <v>0</v>
      </c>
      <c r="AZ465">
        <v>0</v>
      </c>
      <c r="BA465">
        <v>0</v>
      </c>
      <c r="BB465">
        <v>0</v>
      </c>
      <c r="BC465">
        <v>0</v>
      </c>
    </row>
    <row r="466" spans="50:55" x14ac:dyDescent="0.25">
      <c r="AX466" t="s">
        <v>624</v>
      </c>
      <c r="AY466">
        <v>0</v>
      </c>
      <c r="AZ466">
        <v>0</v>
      </c>
      <c r="BA466">
        <v>0</v>
      </c>
      <c r="BB466">
        <v>0</v>
      </c>
      <c r="BC466">
        <v>0</v>
      </c>
    </row>
    <row r="467" spans="50:55" x14ac:dyDescent="0.25">
      <c r="AX467" t="s">
        <v>625</v>
      </c>
      <c r="AY467">
        <v>0</v>
      </c>
      <c r="AZ467">
        <v>0</v>
      </c>
      <c r="BA467">
        <v>0</v>
      </c>
      <c r="BB467">
        <v>0</v>
      </c>
      <c r="BC467">
        <v>0</v>
      </c>
    </row>
    <row r="468" spans="50:55" x14ac:dyDescent="0.25">
      <c r="AX468" t="s">
        <v>626</v>
      </c>
      <c r="AY468">
        <v>6.095972509547596E-2</v>
      </c>
      <c r="AZ468">
        <v>1</v>
      </c>
      <c r="BA468">
        <v>6.095972509547596E-2</v>
      </c>
      <c r="BB468">
        <v>0</v>
      </c>
      <c r="BC468">
        <v>1</v>
      </c>
    </row>
    <row r="469" spans="50:55" x14ac:dyDescent="0.25">
      <c r="AX469" t="s">
        <v>627</v>
      </c>
      <c r="AY469">
        <v>0</v>
      </c>
      <c r="AZ469">
        <v>0</v>
      </c>
      <c r="BA469">
        <v>0</v>
      </c>
      <c r="BB469">
        <v>0</v>
      </c>
      <c r="BC469">
        <v>0</v>
      </c>
    </row>
    <row r="470" spans="50:55" x14ac:dyDescent="0.25">
      <c r="AX470" t="s">
        <v>628</v>
      </c>
      <c r="AY470">
        <v>0</v>
      </c>
      <c r="AZ470">
        <v>0</v>
      </c>
      <c r="BA470">
        <v>0</v>
      </c>
      <c r="BB470">
        <v>0</v>
      </c>
      <c r="BC470">
        <v>0</v>
      </c>
    </row>
    <row r="471" spans="50:55" x14ac:dyDescent="0.25">
      <c r="AX471" t="s">
        <v>629</v>
      </c>
      <c r="AY471">
        <v>0</v>
      </c>
      <c r="AZ471">
        <v>0</v>
      </c>
      <c r="BA471">
        <v>0</v>
      </c>
      <c r="BB471">
        <v>0</v>
      </c>
      <c r="BC471">
        <v>0</v>
      </c>
    </row>
    <row r="472" spans="50:55" x14ac:dyDescent="0.25">
      <c r="AX472" t="s">
        <v>630</v>
      </c>
      <c r="AY472">
        <v>0</v>
      </c>
      <c r="AZ472">
        <v>0</v>
      </c>
      <c r="BA472">
        <v>0</v>
      </c>
      <c r="BB472">
        <v>0</v>
      </c>
      <c r="BC472">
        <v>0</v>
      </c>
    </row>
    <row r="473" spans="50:55" x14ac:dyDescent="0.25">
      <c r="AX473" t="s">
        <v>631</v>
      </c>
      <c r="AY473">
        <v>0</v>
      </c>
      <c r="AZ473">
        <v>0</v>
      </c>
      <c r="BA473">
        <v>0</v>
      </c>
      <c r="BB473">
        <v>0</v>
      </c>
      <c r="BC473">
        <v>0</v>
      </c>
    </row>
    <row r="474" spans="50:55" x14ac:dyDescent="0.25">
      <c r="AX474" t="s">
        <v>632</v>
      </c>
      <c r="AY474">
        <v>0</v>
      </c>
      <c r="AZ474">
        <v>0</v>
      </c>
      <c r="BA474">
        <v>0</v>
      </c>
      <c r="BB474">
        <v>0</v>
      </c>
      <c r="BC474">
        <v>0</v>
      </c>
    </row>
    <row r="475" spans="50:55" x14ac:dyDescent="0.25">
      <c r="AX475" t="s">
        <v>633</v>
      </c>
      <c r="AY475">
        <v>0</v>
      </c>
      <c r="AZ475">
        <v>0</v>
      </c>
      <c r="BA475">
        <v>0</v>
      </c>
      <c r="BB475">
        <v>0</v>
      </c>
      <c r="BC475">
        <v>0</v>
      </c>
    </row>
    <row r="476" spans="50:55" x14ac:dyDescent="0.25">
      <c r="AX476" t="s">
        <v>634</v>
      </c>
      <c r="AY476">
        <v>0</v>
      </c>
      <c r="AZ476">
        <v>0</v>
      </c>
      <c r="BA476">
        <v>0</v>
      </c>
      <c r="BB476">
        <v>0</v>
      </c>
      <c r="BC476">
        <v>0</v>
      </c>
    </row>
    <row r="477" spans="50:55" x14ac:dyDescent="0.25">
      <c r="AX477" t="s">
        <v>635</v>
      </c>
      <c r="AY477">
        <v>0</v>
      </c>
      <c r="AZ477">
        <v>0</v>
      </c>
      <c r="BA477">
        <v>0</v>
      </c>
      <c r="BB477">
        <v>0</v>
      </c>
      <c r="BC477">
        <v>0</v>
      </c>
    </row>
    <row r="478" spans="50:55" x14ac:dyDescent="0.25">
      <c r="AX478" t="s">
        <v>636</v>
      </c>
      <c r="AY478">
        <v>0</v>
      </c>
      <c r="AZ478">
        <v>0</v>
      </c>
      <c r="BA478">
        <v>0</v>
      </c>
      <c r="BB478">
        <v>0</v>
      </c>
      <c r="BC478">
        <v>0</v>
      </c>
    </row>
    <row r="479" spans="50:55" x14ac:dyDescent="0.25">
      <c r="AX479" t="s">
        <v>637</v>
      </c>
      <c r="AY479">
        <v>0</v>
      </c>
      <c r="AZ479">
        <v>0</v>
      </c>
      <c r="BA479">
        <v>0</v>
      </c>
      <c r="BB479">
        <v>0</v>
      </c>
      <c r="BC479">
        <v>0</v>
      </c>
    </row>
    <row r="480" spans="50:55" x14ac:dyDescent="0.25">
      <c r="AX480" t="s">
        <v>638</v>
      </c>
      <c r="AY480">
        <v>0</v>
      </c>
      <c r="AZ480">
        <v>0</v>
      </c>
      <c r="BA480">
        <v>0</v>
      </c>
      <c r="BB480">
        <v>0</v>
      </c>
      <c r="BC480">
        <v>0</v>
      </c>
    </row>
    <row r="481" spans="50:55" x14ac:dyDescent="0.25">
      <c r="AX481" t="s">
        <v>639</v>
      </c>
      <c r="AY481">
        <v>0</v>
      </c>
      <c r="AZ481">
        <v>0</v>
      </c>
      <c r="BA481">
        <v>0</v>
      </c>
      <c r="BB481">
        <v>0</v>
      </c>
      <c r="BC481">
        <v>0</v>
      </c>
    </row>
    <row r="482" spans="50:55" x14ac:dyDescent="0.25">
      <c r="AX482" t="s">
        <v>640</v>
      </c>
      <c r="AY482">
        <v>0</v>
      </c>
      <c r="AZ482">
        <v>0</v>
      </c>
      <c r="BA482">
        <v>0</v>
      </c>
      <c r="BB482">
        <v>0</v>
      </c>
      <c r="BC482">
        <v>0</v>
      </c>
    </row>
    <row r="483" spans="50:55" x14ac:dyDescent="0.25">
      <c r="AX483" t="s">
        <v>641</v>
      </c>
      <c r="AY483">
        <v>0</v>
      </c>
      <c r="AZ483">
        <v>0</v>
      </c>
      <c r="BA483">
        <v>0</v>
      </c>
      <c r="BB483">
        <v>0</v>
      </c>
      <c r="BC483">
        <v>0</v>
      </c>
    </row>
    <row r="484" spans="50:55" x14ac:dyDescent="0.25">
      <c r="AX484" t="s">
        <v>642</v>
      </c>
      <c r="AY484">
        <v>0</v>
      </c>
      <c r="AZ484">
        <v>0</v>
      </c>
      <c r="BA484">
        <v>0</v>
      </c>
      <c r="BB484">
        <v>0</v>
      </c>
      <c r="BC484">
        <v>0</v>
      </c>
    </row>
    <row r="485" spans="50:55" x14ac:dyDescent="0.25">
      <c r="AX485" t="s">
        <v>643</v>
      </c>
      <c r="AY485">
        <v>0</v>
      </c>
      <c r="AZ485">
        <v>0</v>
      </c>
      <c r="BA485">
        <v>0</v>
      </c>
      <c r="BB485">
        <v>0</v>
      </c>
      <c r="BC485">
        <v>0</v>
      </c>
    </row>
    <row r="486" spans="50:55" x14ac:dyDescent="0.25">
      <c r="AX486" t="s">
        <v>644</v>
      </c>
      <c r="AY486">
        <v>0</v>
      </c>
      <c r="AZ486">
        <v>0</v>
      </c>
      <c r="BA486">
        <v>0</v>
      </c>
      <c r="BB486">
        <v>0</v>
      </c>
      <c r="BC486">
        <v>0</v>
      </c>
    </row>
    <row r="487" spans="50:55" x14ac:dyDescent="0.25">
      <c r="AX487" t="s">
        <v>645</v>
      </c>
      <c r="AY487">
        <v>6.095972509547596E-2</v>
      </c>
      <c r="AZ487">
        <v>1</v>
      </c>
      <c r="BA487">
        <v>6.095972509547596E-2</v>
      </c>
      <c r="BB487">
        <v>0</v>
      </c>
      <c r="BC487">
        <v>1</v>
      </c>
    </row>
    <row r="488" spans="50:55" x14ac:dyDescent="0.25">
      <c r="AX488" t="s">
        <v>646</v>
      </c>
      <c r="AY488">
        <v>6.095972509547596E-2</v>
      </c>
      <c r="AZ488">
        <v>1</v>
      </c>
      <c r="BA488">
        <v>6.095972509547596E-2</v>
      </c>
      <c r="BB488">
        <v>0</v>
      </c>
      <c r="BC488">
        <v>1</v>
      </c>
    </row>
    <row r="489" spans="50:55" x14ac:dyDescent="0.25">
      <c r="AX489" t="s">
        <v>647</v>
      </c>
      <c r="AY489">
        <v>4.0233418563014132</v>
      </c>
      <c r="AZ489">
        <v>1</v>
      </c>
      <c r="BA489">
        <v>4.0233418563014132</v>
      </c>
      <c r="BB489">
        <v>0</v>
      </c>
      <c r="BC489">
        <v>1</v>
      </c>
    </row>
    <row r="490" spans="50:55" x14ac:dyDescent="0.25">
      <c r="AX490" t="s">
        <v>648</v>
      </c>
      <c r="AY490">
        <v>0</v>
      </c>
      <c r="AZ490">
        <v>0</v>
      </c>
      <c r="BA490">
        <v>0</v>
      </c>
      <c r="BB490">
        <v>0</v>
      </c>
      <c r="BC490">
        <v>0</v>
      </c>
    </row>
    <row r="491" spans="50:55" x14ac:dyDescent="0.25">
      <c r="AX491" t="s">
        <v>649</v>
      </c>
      <c r="AY491">
        <v>6.095972509547596E-2</v>
      </c>
      <c r="AZ491">
        <v>1</v>
      </c>
      <c r="BA491">
        <v>6.095972509547596E-2</v>
      </c>
      <c r="BB491">
        <v>0</v>
      </c>
      <c r="BC491">
        <v>1</v>
      </c>
    </row>
    <row r="492" spans="50:55" x14ac:dyDescent="0.25">
      <c r="AX492" t="s">
        <v>650</v>
      </c>
      <c r="AY492">
        <v>0</v>
      </c>
      <c r="AZ492">
        <v>0</v>
      </c>
      <c r="BA492">
        <v>0</v>
      </c>
      <c r="BB492">
        <v>0</v>
      </c>
      <c r="BC492">
        <v>0</v>
      </c>
    </row>
    <row r="493" spans="50:55" x14ac:dyDescent="0.25">
      <c r="AX493" t="s">
        <v>651</v>
      </c>
      <c r="AY493">
        <v>0</v>
      </c>
      <c r="AZ493">
        <v>0</v>
      </c>
      <c r="BA493">
        <v>0</v>
      </c>
      <c r="BB493">
        <v>0</v>
      </c>
      <c r="BC493">
        <v>0</v>
      </c>
    </row>
    <row r="494" spans="50:55" x14ac:dyDescent="0.25">
      <c r="AX494" t="s">
        <v>652</v>
      </c>
      <c r="AY494">
        <v>0</v>
      </c>
      <c r="AZ494">
        <v>0</v>
      </c>
      <c r="BA494">
        <v>0</v>
      </c>
      <c r="BB494">
        <v>0</v>
      </c>
      <c r="BC494">
        <v>0</v>
      </c>
    </row>
    <row r="495" spans="50:55" x14ac:dyDescent="0.25">
      <c r="AX495" t="s">
        <v>653</v>
      </c>
      <c r="AY495">
        <v>0</v>
      </c>
      <c r="AZ495">
        <v>0</v>
      </c>
      <c r="BA495">
        <v>0</v>
      </c>
      <c r="BB495">
        <v>0</v>
      </c>
      <c r="BC495">
        <v>0</v>
      </c>
    </row>
    <row r="496" spans="50:55" x14ac:dyDescent="0.25">
      <c r="AX496" t="s">
        <v>654</v>
      </c>
      <c r="AY496">
        <v>0</v>
      </c>
      <c r="AZ496">
        <v>0</v>
      </c>
      <c r="BA496">
        <v>0</v>
      </c>
      <c r="BB496">
        <v>0</v>
      </c>
      <c r="BC496">
        <v>0</v>
      </c>
    </row>
    <row r="497" spans="50:55" x14ac:dyDescent="0.25">
      <c r="AX497" t="s">
        <v>655</v>
      </c>
      <c r="AY497">
        <v>0</v>
      </c>
      <c r="AZ497">
        <v>0</v>
      </c>
      <c r="BA497">
        <v>0</v>
      </c>
      <c r="BB497">
        <v>0</v>
      </c>
      <c r="BC497">
        <v>0</v>
      </c>
    </row>
    <row r="498" spans="50:55" x14ac:dyDescent="0.25">
      <c r="AX498" t="s">
        <v>656</v>
      </c>
      <c r="AY498">
        <v>0</v>
      </c>
      <c r="AZ498">
        <v>0</v>
      </c>
      <c r="BA498">
        <v>0</v>
      </c>
      <c r="BB498">
        <v>0</v>
      </c>
      <c r="BC498">
        <v>0</v>
      </c>
    </row>
    <row r="499" spans="50:55" x14ac:dyDescent="0.25">
      <c r="AX499" t="s">
        <v>657</v>
      </c>
      <c r="AY499">
        <v>0</v>
      </c>
      <c r="AZ499">
        <v>0</v>
      </c>
      <c r="BA499">
        <v>0</v>
      </c>
      <c r="BB499">
        <v>0</v>
      </c>
      <c r="BC499">
        <v>0</v>
      </c>
    </row>
    <row r="500" spans="50:55" x14ac:dyDescent="0.25">
      <c r="AX500" t="s">
        <v>658</v>
      </c>
      <c r="AY500">
        <v>0</v>
      </c>
      <c r="AZ500">
        <v>0</v>
      </c>
      <c r="BA500">
        <v>0</v>
      </c>
      <c r="BB500">
        <v>0</v>
      </c>
      <c r="BC500">
        <v>0</v>
      </c>
    </row>
    <row r="501" spans="50:55" x14ac:dyDescent="0.25">
      <c r="AX501" t="s">
        <v>659</v>
      </c>
      <c r="AY501">
        <v>0</v>
      </c>
      <c r="AZ501">
        <v>0</v>
      </c>
      <c r="BA501">
        <v>0</v>
      </c>
      <c r="BB501">
        <v>0</v>
      </c>
      <c r="BC501">
        <v>0</v>
      </c>
    </row>
    <row r="502" spans="50:55" x14ac:dyDescent="0.25">
      <c r="AX502" t="s">
        <v>660</v>
      </c>
      <c r="AY502">
        <v>0</v>
      </c>
      <c r="AZ502">
        <v>0</v>
      </c>
      <c r="BA502">
        <v>0</v>
      </c>
      <c r="BB502">
        <v>0</v>
      </c>
      <c r="BC502">
        <v>0</v>
      </c>
    </row>
    <row r="503" spans="50:55" x14ac:dyDescent="0.25">
      <c r="AX503" t="s">
        <v>661</v>
      </c>
      <c r="AY503">
        <v>0</v>
      </c>
      <c r="AZ503">
        <v>0</v>
      </c>
      <c r="BA503">
        <v>0</v>
      </c>
      <c r="BB503">
        <v>0</v>
      </c>
      <c r="BC503">
        <v>0</v>
      </c>
    </row>
    <row r="504" spans="50:55" x14ac:dyDescent="0.25">
      <c r="AX504" t="s">
        <v>662</v>
      </c>
      <c r="AY504">
        <v>0</v>
      </c>
      <c r="AZ504">
        <v>0</v>
      </c>
      <c r="BA504">
        <v>0</v>
      </c>
      <c r="BB504">
        <v>0</v>
      </c>
      <c r="BC504">
        <v>0</v>
      </c>
    </row>
    <row r="505" spans="50:55" x14ac:dyDescent="0.25">
      <c r="AX505" t="s">
        <v>663</v>
      </c>
      <c r="AY505">
        <v>0</v>
      </c>
      <c r="AZ505">
        <v>0</v>
      </c>
      <c r="BA505">
        <v>0</v>
      </c>
      <c r="BB505">
        <v>0</v>
      </c>
      <c r="BC505">
        <v>0</v>
      </c>
    </row>
    <row r="506" spans="50:55" x14ac:dyDescent="0.25">
      <c r="AX506" t="s">
        <v>664</v>
      </c>
      <c r="AY506">
        <v>0</v>
      </c>
      <c r="AZ506">
        <v>0</v>
      </c>
      <c r="BA506">
        <v>0</v>
      </c>
      <c r="BB506">
        <v>0</v>
      </c>
      <c r="BC506">
        <v>0</v>
      </c>
    </row>
    <row r="507" spans="50:55" x14ac:dyDescent="0.25">
      <c r="AX507" t="s">
        <v>665</v>
      </c>
      <c r="AY507">
        <v>1.7678320277688029</v>
      </c>
      <c r="AZ507">
        <v>1</v>
      </c>
      <c r="BA507">
        <v>1.7678320277688029</v>
      </c>
      <c r="BB507">
        <v>0</v>
      </c>
      <c r="BC507">
        <v>1</v>
      </c>
    </row>
    <row r="508" spans="50:55" x14ac:dyDescent="0.25">
      <c r="AX508" t="s">
        <v>666</v>
      </c>
      <c r="AY508">
        <v>0</v>
      </c>
      <c r="AZ508">
        <v>0</v>
      </c>
      <c r="BA508">
        <v>0</v>
      </c>
      <c r="BB508">
        <v>0</v>
      </c>
      <c r="BC508">
        <v>0</v>
      </c>
    </row>
    <row r="509" spans="50:55" x14ac:dyDescent="0.25">
      <c r="AX509" t="s">
        <v>667</v>
      </c>
      <c r="AY509">
        <v>0</v>
      </c>
      <c r="AZ509">
        <v>0</v>
      </c>
      <c r="BA509">
        <v>0</v>
      </c>
      <c r="BB509">
        <v>0</v>
      </c>
      <c r="BC509">
        <v>0</v>
      </c>
    </row>
    <row r="510" spans="50:55" x14ac:dyDescent="0.25">
      <c r="AX510" t="s">
        <v>668</v>
      </c>
      <c r="AY510">
        <v>0</v>
      </c>
      <c r="AZ510">
        <v>0</v>
      </c>
      <c r="BA510">
        <v>0</v>
      </c>
      <c r="BB510">
        <v>0</v>
      </c>
      <c r="BC510">
        <v>0</v>
      </c>
    </row>
    <row r="511" spans="50:55" x14ac:dyDescent="0.25">
      <c r="AX511" t="s">
        <v>669</v>
      </c>
      <c r="AY511">
        <v>0</v>
      </c>
      <c r="AZ511">
        <v>0</v>
      </c>
      <c r="BA511">
        <v>0</v>
      </c>
      <c r="BB511">
        <v>0</v>
      </c>
      <c r="BC511">
        <v>0</v>
      </c>
    </row>
    <row r="512" spans="50:55" x14ac:dyDescent="0.25">
      <c r="AX512" t="s">
        <v>670</v>
      </c>
      <c r="AY512">
        <v>6.095972509547596E-2</v>
      </c>
      <c r="AZ512">
        <v>1</v>
      </c>
      <c r="BA512">
        <v>6.095972509547596E-2</v>
      </c>
      <c r="BB512">
        <v>0</v>
      </c>
      <c r="BC512">
        <v>1</v>
      </c>
    </row>
    <row r="513" spans="50:55" x14ac:dyDescent="0.25">
      <c r="AX513" t="s">
        <v>671</v>
      </c>
      <c r="AY513">
        <v>0</v>
      </c>
      <c r="AZ513">
        <v>0</v>
      </c>
      <c r="BA513">
        <v>0</v>
      </c>
      <c r="BB513">
        <v>0</v>
      </c>
      <c r="BC513">
        <v>0</v>
      </c>
    </row>
    <row r="514" spans="50:55" x14ac:dyDescent="0.25">
      <c r="AX514" t="s">
        <v>672</v>
      </c>
      <c r="AY514">
        <v>0</v>
      </c>
      <c r="AZ514">
        <v>0</v>
      </c>
      <c r="BA514">
        <v>0</v>
      </c>
      <c r="BB514">
        <v>0</v>
      </c>
      <c r="BC514">
        <v>0</v>
      </c>
    </row>
    <row r="515" spans="50:55" x14ac:dyDescent="0.25">
      <c r="AX515" t="s">
        <v>673</v>
      </c>
      <c r="AY515">
        <v>0</v>
      </c>
      <c r="AZ515">
        <v>0</v>
      </c>
      <c r="BA515">
        <v>0</v>
      </c>
      <c r="BB515">
        <v>0</v>
      </c>
      <c r="BC515">
        <v>0</v>
      </c>
    </row>
    <row r="516" spans="50:55" x14ac:dyDescent="0.25">
      <c r="AX516" t="s">
        <v>674</v>
      </c>
      <c r="AY516">
        <v>0</v>
      </c>
      <c r="AZ516">
        <v>0</v>
      </c>
      <c r="BA516">
        <v>0</v>
      </c>
      <c r="BB516">
        <v>0</v>
      </c>
      <c r="BC516">
        <v>0</v>
      </c>
    </row>
    <row r="517" spans="50:55" x14ac:dyDescent="0.25">
      <c r="AX517" t="s">
        <v>675</v>
      </c>
      <c r="AY517">
        <v>0</v>
      </c>
      <c r="AZ517">
        <v>0</v>
      </c>
      <c r="BA517">
        <v>0</v>
      </c>
      <c r="BB517">
        <v>0</v>
      </c>
      <c r="BC517">
        <v>0</v>
      </c>
    </row>
    <row r="518" spans="50:55" x14ac:dyDescent="0.25">
      <c r="AX518" t="s">
        <v>676</v>
      </c>
      <c r="AY518">
        <v>0.30479862547737979</v>
      </c>
      <c r="AZ518">
        <v>1</v>
      </c>
      <c r="BA518">
        <v>0.30479862547737979</v>
      </c>
      <c r="BB518">
        <v>0</v>
      </c>
      <c r="BC518">
        <v>1</v>
      </c>
    </row>
    <row r="519" spans="50:55" x14ac:dyDescent="0.25">
      <c r="AX519" t="s">
        <v>677</v>
      </c>
      <c r="AY519">
        <v>0</v>
      </c>
      <c r="AZ519">
        <v>0</v>
      </c>
      <c r="BA519">
        <v>0</v>
      </c>
      <c r="BB519">
        <v>0</v>
      </c>
      <c r="BC519">
        <v>0</v>
      </c>
    </row>
    <row r="520" spans="50:55" x14ac:dyDescent="0.25">
      <c r="AX520" t="s">
        <v>678</v>
      </c>
      <c r="AY520">
        <v>6.095972509547596E-2</v>
      </c>
      <c r="AZ520">
        <v>1</v>
      </c>
      <c r="BA520">
        <v>6.095972509547596E-2</v>
      </c>
      <c r="BB520">
        <v>0</v>
      </c>
      <c r="BC520">
        <v>1</v>
      </c>
    </row>
    <row r="521" spans="50:55" x14ac:dyDescent="0.25">
      <c r="AX521" t="s">
        <v>679</v>
      </c>
      <c r="AY521">
        <v>0</v>
      </c>
      <c r="AZ521">
        <v>0</v>
      </c>
      <c r="BA521">
        <v>0</v>
      </c>
      <c r="BB521">
        <v>0</v>
      </c>
      <c r="BC521">
        <v>0</v>
      </c>
    </row>
    <row r="522" spans="50:55" x14ac:dyDescent="0.25">
      <c r="AX522" t="s">
        <v>680</v>
      </c>
      <c r="AY522">
        <v>0.60959725095475958</v>
      </c>
      <c r="AZ522">
        <v>1</v>
      </c>
      <c r="BA522">
        <v>0.60959725095475958</v>
      </c>
      <c r="BB522">
        <v>0</v>
      </c>
      <c r="BC522">
        <v>1</v>
      </c>
    </row>
    <row r="523" spans="50:55" x14ac:dyDescent="0.25">
      <c r="AX523" t="s">
        <v>681</v>
      </c>
      <c r="AY523">
        <v>0</v>
      </c>
      <c r="AZ523">
        <v>0</v>
      </c>
      <c r="BA523">
        <v>0</v>
      </c>
      <c r="BB523">
        <v>0</v>
      </c>
      <c r="BC523">
        <v>0</v>
      </c>
    </row>
    <row r="524" spans="50:55" x14ac:dyDescent="0.25">
      <c r="AX524" t="s">
        <v>682</v>
      </c>
      <c r="AY524">
        <v>6.095972509547596E-2</v>
      </c>
      <c r="AZ524">
        <v>1</v>
      </c>
      <c r="BA524">
        <v>6.095972509547596E-2</v>
      </c>
      <c r="BB524">
        <v>0</v>
      </c>
      <c r="BC524">
        <v>1</v>
      </c>
    </row>
    <row r="525" spans="50:55" x14ac:dyDescent="0.25">
      <c r="AX525" t="s">
        <v>683</v>
      </c>
      <c r="AY525">
        <v>0</v>
      </c>
      <c r="AZ525">
        <v>0</v>
      </c>
      <c r="BA525">
        <v>0</v>
      </c>
      <c r="BB525">
        <v>0</v>
      </c>
      <c r="BC525">
        <v>0</v>
      </c>
    </row>
    <row r="526" spans="50:55" x14ac:dyDescent="0.25">
      <c r="AX526" t="s">
        <v>684</v>
      </c>
      <c r="AY526">
        <v>0</v>
      </c>
      <c r="AZ526">
        <v>0</v>
      </c>
      <c r="BA526">
        <v>0</v>
      </c>
      <c r="BB526">
        <v>0</v>
      </c>
      <c r="BC526">
        <v>0</v>
      </c>
    </row>
    <row r="527" spans="50:55" x14ac:dyDescent="0.25">
      <c r="AX527" t="s">
        <v>685</v>
      </c>
      <c r="AY527">
        <v>0</v>
      </c>
      <c r="AZ527">
        <v>0</v>
      </c>
      <c r="BA527">
        <v>0</v>
      </c>
      <c r="BB527">
        <v>0</v>
      </c>
      <c r="BC527">
        <v>0</v>
      </c>
    </row>
    <row r="528" spans="50:55" x14ac:dyDescent="0.25">
      <c r="AX528" t="s">
        <v>686</v>
      </c>
      <c r="AY528">
        <v>6.095972509547596E-2</v>
      </c>
      <c r="AZ528">
        <v>1</v>
      </c>
      <c r="BA528">
        <v>6.095972509547596E-2</v>
      </c>
      <c r="BB528">
        <v>0</v>
      </c>
      <c r="BC528">
        <v>1</v>
      </c>
    </row>
    <row r="529" spans="50:55" x14ac:dyDescent="0.25">
      <c r="AX529" t="s">
        <v>687</v>
      </c>
      <c r="AY529">
        <v>0</v>
      </c>
      <c r="AZ529">
        <v>0</v>
      </c>
      <c r="BA529">
        <v>0</v>
      </c>
      <c r="BB529">
        <v>0</v>
      </c>
      <c r="BC529">
        <v>0</v>
      </c>
    </row>
    <row r="530" spans="50:55" x14ac:dyDescent="0.25">
      <c r="AX530" t="s">
        <v>688</v>
      </c>
      <c r="AY530">
        <v>0</v>
      </c>
      <c r="AZ530">
        <v>0</v>
      </c>
      <c r="BA530">
        <v>0</v>
      </c>
      <c r="BB530">
        <v>0</v>
      </c>
      <c r="BC530">
        <v>0</v>
      </c>
    </row>
    <row r="531" spans="50:55" x14ac:dyDescent="0.25">
      <c r="AX531" t="s">
        <v>689</v>
      </c>
      <c r="AY531">
        <v>0</v>
      </c>
      <c r="AZ531">
        <v>0</v>
      </c>
      <c r="BA531">
        <v>0</v>
      </c>
      <c r="BB531">
        <v>0</v>
      </c>
      <c r="BC531">
        <v>0</v>
      </c>
    </row>
    <row r="532" spans="50:55" x14ac:dyDescent="0.25">
      <c r="AX532" t="s">
        <v>690</v>
      </c>
      <c r="AY532">
        <v>0</v>
      </c>
      <c r="AZ532">
        <v>0</v>
      </c>
      <c r="BA532">
        <v>0</v>
      </c>
      <c r="BB532">
        <v>0</v>
      </c>
      <c r="BC532">
        <v>0</v>
      </c>
    </row>
    <row r="533" spans="50:55" x14ac:dyDescent="0.25">
      <c r="AX533" t="s">
        <v>691</v>
      </c>
      <c r="AY533">
        <v>2.5603084540099905</v>
      </c>
      <c r="AZ533">
        <v>1</v>
      </c>
      <c r="BA533">
        <v>2.5603084540099905</v>
      </c>
      <c r="BB533">
        <v>0</v>
      </c>
      <c r="BC533">
        <v>1</v>
      </c>
    </row>
    <row r="534" spans="50:55" x14ac:dyDescent="0.25">
      <c r="AX534" t="s">
        <v>692</v>
      </c>
      <c r="AY534">
        <v>0.30479862547737979</v>
      </c>
      <c r="AZ534">
        <v>1</v>
      </c>
      <c r="BA534">
        <v>0.30479862547737979</v>
      </c>
      <c r="BB534">
        <v>0</v>
      </c>
      <c r="BC534">
        <v>1</v>
      </c>
    </row>
    <row r="535" spans="50:55" x14ac:dyDescent="0.25">
      <c r="AX535" t="s">
        <v>693</v>
      </c>
      <c r="AY535">
        <v>0</v>
      </c>
      <c r="AZ535">
        <v>0</v>
      </c>
      <c r="BA535">
        <v>0</v>
      </c>
      <c r="BB535">
        <v>0</v>
      </c>
      <c r="BC535">
        <v>0</v>
      </c>
    </row>
    <row r="536" spans="50:55" x14ac:dyDescent="0.25">
      <c r="AX536" t="s">
        <v>694</v>
      </c>
      <c r="AY536">
        <v>0</v>
      </c>
      <c r="AZ536">
        <v>0</v>
      </c>
      <c r="BA536">
        <v>0</v>
      </c>
      <c r="BB536">
        <v>0</v>
      </c>
      <c r="BC536">
        <v>0</v>
      </c>
    </row>
    <row r="537" spans="50:55" x14ac:dyDescent="0.25">
      <c r="AX537" t="s">
        <v>695</v>
      </c>
      <c r="AY537">
        <v>0.12191945019095192</v>
      </c>
      <c r="AZ537">
        <v>1</v>
      </c>
      <c r="BA537">
        <v>0.12191945019095192</v>
      </c>
      <c r="BB537">
        <v>0</v>
      </c>
      <c r="BC537">
        <v>1</v>
      </c>
    </row>
    <row r="538" spans="50:55" x14ac:dyDescent="0.25">
      <c r="AX538" t="s">
        <v>696</v>
      </c>
      <c r="AY538">
        <v>0</v>
      </c>
      <c r="AZ538">
        <v>0</v>
      </c>
      <c r="BA538">
        <v>0</v>
      </c>
      <c r="BB538">
        <v>0</v>
      </c>
      <c r="BC538">
        <v>0</v>
      </c>
    </row>
    <row r="539" spans="50:55" x14ac:dyDescent="0.25">
      <c r="AX539" t="s">
        <v>697</v>
      </c>
      <c r="AY539">
        <v>0</v>
      </c>
      <c r="AZ539">
        <v>0</v>
      </c>
      <c r="BA539">
        <v>0</v>
      </c>
      <c r="BB539">
        <v>0</v>
      </c>
      <c r="BC539">
        <v>0</v>
      </c>
    </row>
    <row r="540" spans="50:55" x14ac:dyDescent="0.25">
      <c r="AX540" t="s">
        <v>698</v>
      </c>
      <c r="AY540">
        <v>0.48767780076380768</v>
      </c>
      <c r="AZ540">
        <v>1</v>
      </c>
      <c r="BA540">
        <v>0.48767780076380768</v>
      </c>
      <c r="BB540">
        <v>0</v>
      </c>
      <c r="BC540">
        <v>1</v>
      </c>
    </row>
    <row r="541" spans="50:55" x14ac:dyDescent="0.25">
      <c r="AX541" t="s">
        <v>699</v>
      </c>
      <c r="AY541">
        <v>0</v>
      </c>
      <c r="AZ541">
        <v>0</v>
      </c>
      <c r="BA541">
        <v>0</v>
      </c>
      <c r="BB541">
        <v>0</v>
      </c>
      <c r="BC541">
        <v>0</v>
      </c>
    </row>
    <row r="542" spans="50:55" x14ac:dyDescent="0.25">
      <c r="AX542" t="s">
        <v>700</v>
      </c>
      <c r="AY542">
        <v>0</v>
      </c>
      <c r="AZ542">
        <v>0</v>
      </c>
      <c r="BA542">
        <v>0</v>
      </c>
      <c r="BB542">
        <v>0</v>
      </c>
      <c r="BC542">
        <v>0</v>
      </c>
    </row>
    <row r="543" spans="50:55" x14ac:dyDescent="0.25">
      <c r="AX543" t="s">
        <v>701</v>
      </c>
      <c r="AY543">
        <v>6.095972509547596E-2</v>
      </c>
      <c r="AZ543">
        <v>1</v>
      </c>
      <c r="BA543">
        <v>6.095972509547596E-2</v>
      </c>
      <c r="BB543">
        <v>0</v>
      </c>
      <c r="BC543">
        <v>1</v>
      </c>
    </row>
    <row r="544" spans="50:55" x14ac:dyDescent="0.25">
      <c r="AX544" t="s">
        <v>702</v>
      </c>
      <c r="AY544">
        <v>0</v>
      </c>
      <c r="AZ544">
        <v>0</v>
      </c>
      <c r="BA544">
        <v>0</v>
      </c>
      <c r="BB544">
        <v>0</v>
      </c>
      <c r="BC544">
        <v>0</v>
      </c>
    </row>
    <row r="545" spans="50:55" x14ac:dyDescent="0.25">
      <c r="AX545" t="s">
        <v>703</v>
      </c>
      <c r="AY545">
        <v>0.54863752585928349</v>
      </c>
      <c r="AZ545">
        <v>1</v>
      </c>
      <c r="BA545">
        <v>0.54863752585928349</v>
      </c>
      <c r="BB545">
        <v>0</v>
      </c>
      <c r="BC545">
        <v>1</v>
      </c>
    </row>
    <row r="546" spans="50:55" x14ac:dyDescent="0.25">
      <c r="AX546" t="s">
        <v>704</v>
      </c>
      <c r="AY546">
        <v>0</v>
      </c>
      <c r="AZ546">
        <v>0</v>
      </c>
      <c r="BA546">
        <v>0</v>
      </c>
      <c r="BB546">
        <v>0</v>
      </c>
      <c r="BC546">
        <v>0</v>
      </c>
    </row>
    <row r="547" spans="50:55" x14ac:dyDescent="0.25">
      <c r="AX547" t="s">
        <v>705</v>
      </c>
      <c r="AY547">
        <v>0.12191945019095192</v>
      </c>
      <c r="AZ547">
        <v>1</v>
      </c>
      <c r="BA547">
        <v>0.12191945019095192</v>
      </c>
      <c r="BB547">
        <v>0</v>
      </c>
      <c r="BC547">
        <v>1</v>
      </c>
    </row>
    <row r="548" spans="50:55" x14ac:dyDescent="0.25">
      <c r="AX548" t="s">
        <v>706</v>
      </c>
      <c r="AY548">
        <v>0.79247642624118741</v>
      </c>
      <c r="AZ548">
        <v>1</v>
      </c>
      <c r="BA548">
        <v>0.79247642624118741</v>
      </c>
      <c r="BB548">
        <v>0</v>
      </c>
      <c r="BC548">
        <v>1</v>
      </c>
    </row>
    <row r="549" spans="50:55" x14ac:dyDescent="0.25">
      <c r="AX549" t="s">
        <v>707</v>
      </c>
      <c r="AY549">
        <v>0.67055697605023556</v>
      </c>
      <c r="AZ549">
        <v>1</v>
      </c>
      <c r="BA549">
        <v>0.67055697605023556</v>
      </c>
      <c r="BB549">
        <v>0</v>
      </c>
      <c r="BC549">
        <v>1</v>
      </c>
    </row>
    <row r="550" spans="50:55" x14ac:dyDescent="0.25">
      <c r="AX550" t="s">
        <v>708</v>
      </c>
      <c r="AY550">
        <v>0.18287917528642786</v>
      </c>
      <c r="AZ550">
        <v>1</v>
      </c>
      <c r="BA550">
        <v>0.18287917528642786</v>
      </c>
      <c r="BB550">
        <v>0</v>
      </c>
      <c r="BC550">
        <v>1</v>
      </c>
    </row>
    <row r="551" spans="50:55" x14ac:dyDescent="0.25">
      <c r="AX551" t="s">
        <v>709</v>
      </c>
      <c r="AY551">
        <v>1.6459125775778505</v>
      </c>
      <c r="AZ551">
        <v>1</v>
      </c>
      <c r="BA551">
        <v>1.6459125775778505</v>
      </c>
      <c r="BB551">
        <v>0</v>
      </c>
      <c r="BC551">
        <v>1</v>
      </c>
    </row>
    <row r="552" spans="50:55" x14ac:dyDescent="0.25">
      <c r="AX552" t="s">
        <v>710</v>
      </c>
      <c r="AY552">
        <v>6.095972509547596E-2</v>
      </c>
      <c r="AZ552">
        <v>1</v>
      </c>
      <c r="BA552">
        <v>6.095972509547596E-2</v>
      </c>
      <c r="BB552">
        <v>0</v>
      </c>
      <c r="BC552">
        <v>1</v>
      </c>
    </row>
    <row r="553" spans="50:55" x14ac:dyDescent="0.25">
      <c r="AX553" t="s">
        <v>711</v>
      </c>
      <c r="AY553">
        <v>0</v>
      </c>
      <c r="AZ553">
        <v>0</v>
      </c>
      <c r="BA553">
        <v>0</v>
      </c>
      <c r="BB553">
        <v>0</v>
      </c>
      <c r="BC553">
        <v>0</v>
      </c>
    </row>
    <row r="554" spans="50:55" x14ac:dyDescent="0.25">
      <c r="AX554" t="s">
        <v>712</v>
      </c>
      <c r="AY554">
        <v>0.42671807566833175</v>
      </c>
      <c r="AZ554">
        <v>1</v>
      </c>
      <c r="BA554">
        <v>0.42671807566833175</v>
      </c>
      <c r="BB554">
        <v>0</v>
      </c>
      <c r="BC554">
        <v>1</v>
      </c>
    </row>
    <row r="555" spans="50:55" x14ac:dyDescent="0.25">
      <c r="AX555" t="s">
        <v>713</v>
      </c>
      <c r="AY555">
        <v>0.36575835057285572</v>
      </c>
      <c r="AZ555">
        <v>1</v>
      </c>
      <c r="BA555">
        <v>0.36575835057285572</v>
      </c>
      <c r="BB555">
        <v>0</v>
      </c>
      <c r="BC555">
        <v>1</v>
      </c>
    </row>
    <row r="556" spans="50:55" x14ac:dyDescent="0.25">
      <c r="AX556" t="s">
        <v>714</v>
      </c>
      <c r="AY556">
        <v>0</v>
      </c>
      <c r="AZ556">
        <v>0</v>
      </c>
      <c r="BA556">
        <v>0</v>
      </c>
      <c r="BB556">
        <v>0</v>
      </c>
      <c r="BC556">
        <v>0</v>
      </c>
    </row>
    <row r="557" spans="50:55" x14ac:dyDescent="0.25">
      <c r="AX557" t="s">
        <v>715</v>
      </c>
      <c r="AY557">
        <v>0.42671807566833175</v>
      </c>
      <c r="AZ557">
        <v>1</v>
      </c>
      <c r="BA557">
        <v>0.42671807566833175</v>
      </c>
      <c r="BB557">
        <v>0</v>
      </c>
      <c r="BC557">
        <v>1</v>
      </c>
    </row>
    <row r="558" spans="50:55" x14ac:dyDescent="0.25">
      <c r="AX558" t="s">
        <v>716</v>
      </c>
      <c r="AY558">
        <v>0.48767780076380768</v>
      </c>
      <c r="AZ558">
        <v>1</v>
      </c>
      <c r="BA558">
        <v>0.48767780076380768</v>
      </c>
      <c r="BB558">
        <v>0</v>
      </c>
      <c r="BC558">
        <v>1</v>
      </c>
    </row>
    <row r="559" spans="50:55" x14ac:dyDescent="0.25">
      <c r="AX559" t="s">
        <v>717</v>
      </c>
      <c r="AY559">
        <v>0.42671807566833175</v>
      </c>
      <c r="AZ559">
        <v>1</v>
      </c>
      <c r="BA559">
        <v>0.42671807566833175</v>
      </c>
      <c r="BB559">
        <v>0</v>
      </c>
      <c r="BC559">
        <v>1</v>
      </c>
    </row>
    <row r="560" spans="50:55" x14ac:dyDescent="0.25">
      <c r="AX560" t="s">
        <v>718</v>
      </c>
      <c r="AY560">
        <v>0.42671807566833175</v>
      </c>
      <c r="AZ560">
        <v>1</v>
      </c>
      <c r="BA560">
        <v>0.42671807566833175</v>
      </c>
      <c r="BB560">
        <v>0</v>
      </c>
      <c r="BC560">
        <v>1</v>
      </c>
    </row>
    <row r="561" spans="50:55" x14ac:dyDescent="0.25">
      <c r="AX561" t="s">
        <v>719</v>
      </c>
      <c r="AY561">
        <v>0</v>
      </c>
      <c r="AZ561">
        <v>0</v>
      </c>
      <c r="BA561">
        <v>0</v>
      </c>
      <c r="BB561">
        <v>0</v>
      </c>
      <c r="BC561">
        <v>0</v>
      </c>
    </row>
    <row r="562" spans="50:55" x14ac:dyDescent="0.25">
      <c r="AX562" t="s">
        <v>720</v>
      </c>
      <c r="AY562">
        <v>0</v>
      </c>
      <c r="AZ562">
        <v>0</v>
      </c>
      <c r="BA562">
        <v>0</v>
      </c>
      <c r="BB562">
        <v>0</v>
      </c>
      <c r="BC562">
        <v>0</v>
      </c>
    </row>
    <row r="563" spans="50:55" x14ac:dyDescent="0.25">
      <c r="AX563" t="s">
        <v>721</v>
      </c>
      <c r="AY563">
        <v>0</v>
      </c>
      <c r="AZ563">
        <v>0</v>
      </c>
      <c r="BA563">
        <v>0</v>
      </c>
      <c r="BB563">
        <v>0</v>
      </c>
      <c r="BC563">
        <v>0</v>
      </c>
    </row>
    <row r="564" spans="50:55" x14ac:dyDescent="0.25">
      <c r="AX564" t="s">
        <v>722</v>
      </c>
      <c r="AY564">
        <v>0</v>
      </c>
      <c r="AZ564">
        <v>0</v>
      </c>
      <c r="BA564">
        <v>0</v>
      </c>
      <c r="BB564">
        <v>0</v>
      </c>
      <c r="BC564">
        <v>0</v>
      </c>
    </row>
    <row r="565" spans="50:55" x14ac:dyDescent="0.25">
      <c r="AX565" t="s">
        <v>723</v>
      </c>
      <c r="AY565">
        <v>6.095972509547596E-2</v>
      </c>
      <c r="AZ565">
        <v>1</v>
      </c>
      <c r="BA565">
        <v>6.095972509547596E-2</v>
      </c>
      <c r="BB565">
        <v>0</v>
      </c>
      <c r="BC565">
        <v>1</v>
      </c>
    </row>
    <row r="566" spans="50:55" x14ac:dyDescent="0.25">
      <c r="AX566" t="s">
        <v>724</v>
      </c>
      <c r="AY566">
        <v>0</v>
      </c>
      <c r="AZ566">
        <v>0</v>
      </c>
      <c r="BA566">
        <v>0</v>
      </c>
      <c r="BB566">
        <v>0</v>
      </c>
      <c r="BC566">
        <v>0</v>
      </c>
    </row>
    <row r="567" spans="50:55" x14ac:dyDescent="0.25">
      <c r="AX567" t="s">
        <v>725</v>
      </c>
      <c r="AY567">
        <v>0</v>
      </c>
      <c r="AZ567">
        <v>0</v>
      </c>
      <c r="BA567">
        <v>0</v>
      </c>
      <c r="BB567">
        <v>0</v>
      </c>
      <c r="BC567">
        <v>0</v>
      </c>
    </row>
    <row r="568" spans="50:55" x14ac:dyDescent="0.25">
      <c r="AX568" t="s">
        <v>726</v>
      </c>
      <c r="AY568">
        <v>6.095972509547596E-2</v>
      </c>
      <c r="AZ568">
        <v>1</v>
      </c>
      <c r="BA568">
        <v>6.095972509547596E-2</v>
      </c>
      <c r="BB568">
        <v>0</v>
      </c>
      <c r="BC568">
        <v>1</v>
      </c>
    </row>
    <row r="569" spans="50:55" x14ac:dyDescent="0.25">
      <c r="AX569" t="s">
        <v>727</v>
      </c>
      <c r="AY569">
        <v>6.095972509547596E-2</v>
      </c>
      <c r="AZ569">
        <v>1</v>
      </c>
      <c r="BA569">
        <v>6.095972509547596E-2</v>
      </c>
      <c r="BB569">
        <v>0</v>
      </c>
      <c r="BC569">
        <v>1</v>
      </c>
    </row>
    <row r="570" spans="50:55" x14ac:dyDescent="0.25">
      <c r="AX570" t="s">
        <v>728</v>
      </c>
      <c r="AY570">
        <v>6.095972509547596E-2</v>
      </c>
      <c r="AZ570">
        <v>1</v>
      </c>
      <c r="BA570">
        <v>6.095972509547596E-2</v>
      </c>
      <c r="BB570">
        <v>0</v>
      </c>
      <c r="BC570">
        <v>1</v>
      </c>
    </row>
    <row r="571" spans="50:55" x14ac:dyDescent="0.25">
      <c r="AX571" t="s">
        <v>729</v>
      </c>
      <c r="AY571">
        <v>0</v>
      </c>
      <c r="AZ571">
        <v>0</v>
      </c>
      <c r="BA571">
        <v>0</v>
      </c>
      <c r="BB571">
        <v>0</v>
      </c>
      <c r="BC571">
        <v>0</v>
      </c>
    </row>
    <row r="572" spans="50:55" x14ac:dyDescent="0.25">
      <c r="AX572" t="s">
        <v>730</v>
      </c>
      <c r="AY572">
        <v>0</v>
      </c>
      <c r="AZ572">
        <v>0</v>
      </c>
      <c r="BA572">
        <v>0</v>
      </c>
      <c r="BB572">
        <v>0</v>
      </c>
      <c r="BC572">
        <v>0</v>
      </c>
    </row>
    <row r="573" spans="50:55" x14ac:dyDescent="0.25">
      <c r="AX573" t="s">
        <v>731</v>
      </c>
      <c r="AY573">
        <v>6.095972509547596E-2</v>
      </c>
      <c r="AZ573">
        <v>1</v>
      </c>
      <c r="BA573">
        <v>6.095972509547596E-2</v>
      </c>
      <c r="BB573">
        <v>0</v>
      </c>
      <c r="BC573">
        <v>1</v>
      </c>
    </row>
    <row r="574" spans="50:55" x14ac:dyDescent="0.25">
      <c r="AX574" t="s">
        <v>732</v>
      </c>
      <c r="AY574">
        <v>0</v>
      </c>
      <c r="AZ574">
        <v>0</v>
      </c>
      <c r="BA574">
        <v>0</v>
      </c>
      <c r="BB574">
        <v>0</v>
      </c>
      <c r="BC574">
        <v>0</v>
      </c>
    </row>
    <row r="575" spans="50:55" x14ac:dyDescent="0.25">
      <c r="AX575" t="s">
        <v>733</v>
      </c>
      <c r="AY575">
        <v>6.095972509547596E-2</v>
      </c>
      <c r="AZ575">
        <v>1</v>
      </c>
      <c r="BA575">
        <v>6.095972509547596E-2</v>
      </c>
      <c r="BB575">
        <v>0</v>
      </c>
      <c r="BC575">
        <v>1</v>
      </c>
    </row>
    <row r="576" spans="50:55" x14ac:dyDescent="0.25">
      <c r="AX576" t="s">
        <v>734</v>
      </c>
      <c r="AY576">
        <v>0.73151670114571143</v>
      </c>
      <c r="AZ576">
        <v>1</v>
      </c>
      <c r="BA576">
        <v>0.73151670114571143</v>
      </c>
      <c r="BB576">
        <v>0</v>
      </c>
      <c r="BC576">
        <v>1</v>
      </c>
    </row>
    <row r="577" spans="50:55" x14ac:dyDescent="0.25">
      <c r="AX577" t="s">
        <v>735</v>
      </c>
      <c r="AY577">
        <v>0.60959725095475958</v>
      </c>
      <c r="AZ577">
        <v>1</v>
      </c>
      <c r="BA577">
        <v>0.60959725095475958</v>
      </c>
      <c r="BB577">
        <v>0</v>
      </c>
      <c r="BC577">
        <v>1</v>
      </c>
    </row>
    <row r="578" spans="50:55" x14ac:dyDescent="0.25">
      <c r="AX578" t="s">
        <v>736</v>
      </c>
      <c r="AY578">
        <v>6.095972509547596E-2</v>
      </c>
      <c r="AZ578">
        <v>1</v>
      </c>
      <c r="BA578">
        <v>6.095972509547596E-2</v>
      </c>
      <c r="BB578">
        <v>0</v>
      </c>
      <c r="BC578">
        <v>1</v>
      </c>
    </row>
    <row r="579" spans="50:55" x14ac:dyDescent="0.25">
      <c r="AX579" t="s">
        <v>737</v>
      </c>
      <c r="AY579">
        <v>0.18287917528642786</v>
      </c>
      <c r="AZ579">
        <v>1</v>
      </c>
      <c r="BA579">
        <v>0.18287917528642786</v>
      </c>
      <c r="BB579">
        <v>0</v>
      </c>
      <c r="BC579">
        <v>1</v>
      </c>
    </row>
    <row r="580" spans="50:55" x14ac:dyDescent="0.25">
      <c r="AX580" t="s">
        <v>738</v>
      </c>
      <c r="AY580">
        <v>0.30479862547737979</v>
      </c>
      <c r="AZ580">
        <v>1</v>
      </c>
      <c r="BA580">
        <v>0.30479862547737979</v>
      </c>
      <c r="BB580">
        <v>0</v>
      </c>
      <c r="BC580">
        <v>1</v>
      </c>
    </row>
    <row r="581" spans="50:55" x14ac:dyDescent="0.25">
      <c r="AX581" t="s">
        <v>739</v>
      </c>
      <c r="AY581">
        <v>0</v>
      </c>
      <c r="AZ581">
        <v>0</v>
      </c>
      <c r="BA581">
        <v>0</v>
      </c>
      <c r="BB581">
        <v>0</v>
      </c>
      <c r="BC581">
        <v>0</v>
      </c>
    </row>
    <row r="582" spans="50:55" x14ac:dyDescent="0.25">
      <c r="AX582" t="s">
        <v>740</v>
      </c>
      <c r="AY582">
        <v>0.12191945019095192</v>
      </c>
      <c r="AZ582">
        <v>1</v>
      </c>
      <c r="BA582">
        <v>0.12191945019095192</v>
      </c>
      <c r="BB582">
        <v>0</v>
      </c>
      <c r="BC582">
        <v>1</v>
      </c>
    </row>
    <row r="583" spans="50:55" x14ac:dyDescent="0.25">
      <c r="AX583" t="s">
        <v>741</v>
      </c>
      <c r="AY583">
        <v>6.095972509547596E-2</v>
      </c>
      <c r="AZ583">
        <v>1</v>
      </c>
      <c r="BA583">
        <v>6.095972509547596E-2</v>
      </c>
      <c r="BB583">
        <v>0</v>
      </c>
      <c r="BC583">
        <v>1</v>
      </c>
    </row>
    <row r="584" spans="50:55" x14ac:dyDescent="0.25">
      <c r="AX584" t="s">
        <v>742</v>
      </c>
      <c r="AY584">
        <v>6.095972509547596E-2</v>
      </c>
      <c r="AZ584">
        <v>1</v>
      </c>
      <c r="BA584">
        <v>6.095972509547596E-2</v>
      </c>
      <c r="BB584">
        <v>0</v>
      </c>
      <c r="BC584">
        <v>1</v>
      </c>
    </row>
    <row r="585" spans="50:55" x14ac:dyDescent="0.25">
      <c r="AX585" t="s">
        <v>743</v>
      </c>
      <c r="AY585">
        <v>6.095972509547596E-2</v>
      </c>
      <c r="AZ585">
        <v>1</v>
      </c>
      <c r="BA585">
        <v>6.095972509547596E-2</v>
      </c>
      <c r="BB585">
        <v>0</v>
      </c>
      <c r="BC585">
        <v>1</v>
      </c>
    </row>
    <row r="586" spans="50:55" x14ac:dyDescent="0.25">
      <c r="AX586" t="s">
        <v>744</v>
      </c>
      <c r="AY586">
        <v>6.095972509547596E-2</v>
      </c>
      <c r="AZ586">
        <v>1</v>
      </c>
      <c r="BA586">
        <v>6.095972509547596E-2</v>
      </c>
      <c r="BB586">
        <v>0</v>
      </c>
      <c r="BC586">
        <v>1</v>
      </c>
    </row>
    <row r="587" spans="50:55" x14ac:dyDescent="0.25">
      <c r="AX587" t="s">
        <v>745</v>
      </c>
      <c r="AY587">
        <v>0</v>
      </c>
      <c r="AZ587">
        <v>0</v>
      </c>
      <c r="BA587">
        <v>0</v>
      </c>
      <c r="BB587">
        <v>0</v>
      </c>
      <c r="BC587">
        <v>0</v>
      </c>
    </row>
    <row r="588" spans="50:55" x14ac:dyDescent="0.25">
      <c r="AX588" t="s">
        <v>746</v>
      </c>
      <c r="AY588">
        <v>0</v>
      </c>
      <c r="AZ588">
        <v>0</v>
      </c>
      <c r="BA588">
        <v>0</v>
      </c>
      <c r="BB588">
        <v>0</v>
      </c>
      <c r="BC588">
        <v>0</v>
      </c>
    </row>
    <row r="589" spans="50:55" x14ac:dyDescent="0.25">
      <c r="AX589" t="s">
        <v>747</v>
      </c>
      <c r="AY589">
        <v>0</v>
      </c>
      <c r="AZ589">
        <v>0</v>
      </c>
      <c r="BA589">
        <v>0</v>
      </c>
      <c r="BB589">
        <v>0</v>
      </c>
      <c r="BC589">
        <v>0</v>
      </c>
    </row>
    <row r="590" spans="50:55" x14ac:dyDescent="0.25">
      <c r="AX590" t="s">
        <v>748</v>
      </c>
      <c r="AY590">
        <v>0</v>
      </c>
      <c r="AZ590">
        <v>0</v>
      </c>
      <c r="BA590">
        <v>0</v>
      </c>
      <c r="BB590">
        <v>0</v>
      </c>
      <c r="BC590">
        <v>0</v>
      </c>
    </row>
    <row r="591" spans="50:55" x14ac:dyDescent="0.25">
      <c r="AX591" t="s">
        <v>749</v>
      </c>
      <c r="AY591">
        <v>6.095972509547596E-2</v>
      </c>
      <c r="AZ591">
        <v>1</v>
      </c>
      <c r="BA591">
        <v>6.095972509547596E-2</v>
      </c>
      <c r="BB591">
        <v>0</v>
      </c>
      <c r="BC591">
        <v>1</v>
      </c>
    </row>
    <row r="592" spans="50:55" x14ac:dyDescent="0.25">
      <c r="AX592" t="s">
        <v>750</v>
      </c>
      <c r="AY592">
        <v>0</v>
      </c>
      <c r="AZ592">
        <v>0</v>
      </c>
      <c r="BA592">
        <v>0</v>
      </c>
      <c r="BB592">
        <v>0</v>
      </c>
      <c r="BC592">
        <v>0</v>
      </c>
    </row>
    <row r="593" spans="50:55" x14ac:dyDescent="0.25">
      <c r="AX593" t="s">
        <v>751</v>
      </c>
      <c r="AY593">
        <v>0</v>
      </c>
      <c r="AZ593">
        <v>0</v>
      </c>
      <c r="BA593">
        <v>0</v>
      </c>
      <c r="BB593">
        <v>0</v>
      </c>
      <c r="BC593">
        <v>0</v>
      </c>
    </row>
    <row r="594" spans="50:55" x14ac:dyDescent="0.25">
      <c r="AX594" t="s">
        <v>752</v>
      </c>
      <c r="AY594">
        <v>0</v>
      </c>
      <c r="AZ594">
        <v>0</v>
      </c>
      <c r="BA594">
        <v>0</v>
      </c>
      <c r="BB594">
        <v>0</v>
      </c>
      <c r="BC594">
        <v>0</v>
      </c>
    </row>
    <row r="595" spans="50:55" x14ac:dyDescent="0.25">
      <c r="AX595" t="s">
        <v>753</v>
      </c>
      <c r="AY595">
        <v>0</v>
      </c>
      <c r="AZ595">
        <v>0</v>
      </c>
      <c r="BA595">
        <v>0</v>
      </c>
      <c r="BB595">
        <v>0</v>
      </c>
      <c r="BC595">
        <v>0</v>
      </c>
    </row>
    <row r="596" spans="50:55" x14ac:dyDescent="0.25">
      <c r="AX596" t="s">
        <v>754</v>
      </c>
      <c r="AY596">
        <v>0</v>
      </c>
      <c r="AZ596">
        <v>0</v>
      </c>
      <c r="BA596">
        <v>0</v>
      </c>
      <c r="BB596">
        <v>0</v>
      </c>
      <c r="BC596">
        <v>0</v>
      </c>
    </row>
    <row r="597" spans="50:55" x14ac:dyDescent="0.25">
      <c r="AX597" t="s">
        <v>755</v>
      </c>
      <c r="AY597">
        <v>0</v>
      </c>
      <c r="AZ597">
        <v>0</v>
      </c>
      <c r="BA597">
        <v>0</v>
      </c>
      <c r="BB597">
        <v>0</v>
      </c>
      <c r="BC597">
        <v>0</v>
      </c>
    </row>
    <row r="598" spans="50:55" x14ac:dyDescent="0.25">
      <c r="AX598" t="s">
        <v>756</v>
      </c>
      <c r="AY598">
        <v>0</v>
      </c>
      <c r="AZ598">
        <v>0</v>
      </c>
      <c r="BA598">
        <v>0</v>
      </c>
      <c r="BB598">
        <v>0</v>
      </c>
      <c r="BC598">
        <v>0</v>
      </c>
    </row>
    <row r="599" spans="50:55" x14ac:dyDescent="0.25">
      <c r="AX599" t="s">
        <v>757</v>
      </c>
      <c r="AY599">
        <v>0</v>
      </c>
      <c r="AZ599">
        <v>0</v>
      </c>
      <c r="BA599">
        <v>0</v>
      </c>
      <c r="BB599">
        <v>0</v>
      </c>
      <c r="BC599">
        <v>0</v>
      </c>
    </row>
    <row r="600" spans="50:55" x14ac:dyDescent="0.25">
      <c r="AX600" t="s">
        <v>758</v>
      </c>
      <c r="AY600">
        <v>0</v>
      </c>
      <c r="AZ600">
        <v>0</v>
      </c>
      <c r="BA600">
        <v>0</v>
      </c>
      <c r="BB600">
        <v>0</v>
      </c>
      <c r="BC600">
        <v>0</v>
      </c>
    </row>
    <row r="601" spans="50:55" x14ac:dyDescent="0.25">
      <c r="AX601" t="s">
        <v>759</v>
      </c>
      <c r="AY601">
        <v>0</v>
      </c>
      <c r="AZ601">
        <v>0</v>
      </c>
      <c r="BA601">
        <v>0</v>
      </c>
      <c r="BB601">
        <v>0</v>
      </c>
      <c r="BC601">
        <v>0</v>
      </c>
    </row>
    <row r="602" spans="50:55" x14ac:dyDescent="0.25">
      <c r="AX602" t="s">
        <v>760</v>
      </c>
      <c r="AY602">
        <v>0</v>
      </c>
      <c r="AZ602">
        <v>0</v>
      </c>
      <c r="BA602">
        <v>0</v>
      </c>
      <c r="BB602">
        <v>0</v>
      </c>
      <c r="BC602">
        <v>0</v>
      </c>
    </row>
    <row r="603" spans="50:55" x14ac:dyDescent="0.25">
      <c r="AX603" t="s">
        <v>761</v>
      </c>
      <c r="AY603">
        <v>0</v>
      </c>
      <c r="AZ603">
        <v>0</v>
      </c>
      <c r="BA603">
        <v>0</v>
      </c>
      <c r="BB603">
        <v>0</v>
      </c>
      <c r="BC603">
        <v>0</v>
      </c>
    </row>
    <row r="604" spans="50:55" x14ac:dyDescent="0.25">
      <c r="AX604" t="s">
        <v>762</v>
      </c>
      <c r="AY604">
        <v>0</v>
      </c>
      <c r="AZ604">
        <v>0</v>
      </c>
      <c r="BA604">
        <v>0</v>
      </c>
      <c r="BB604">
        <v>0</v>
      </c>
      <c r="BC604">
        <v>0</v>
      </c>
    </row>
    <row r="605" spans="50:55" x14ac:dyDescent="0.25">
      <c r="AX605" t="s">
        <v>763</v>
      </c>
      <c r="AY605">
        <v>0.12191945019095192</v>
      </c>
      <c r="AZ605">
        <v>1</v>
      </c>
      <c r="BA605">
        <v>0.12191945019095192</v>
      </c>
      <c r="BB605">
        <v>0</v>
      </c>
      <c r="BC605">
        <v>1</v>
      </c>
    </row>
    <row r="606" spans="50:55" x14ac:dyDescent="0.25">
      <c r="AX606" t="s">
        <v>764</v>
      </c>
      <c r="AY606">
        <v>0</v>
      </c>
      <c r="AZ606">
        <v>0</v>
      </c>
      <c r="BA606">
        <v>0</v>
      </c>
      <c r="BB606">
        <v>0</v>
      </c>
      <c r="BC606">
        <v>0</v>
      </c>
    </row>
    <row r="607" spans="50:55" x14ac:dyDescent="0.25">
      <c r="AX607" t="s">
        <v>765</v>
      </c>
      <c r="AY607">
        <v>0</v>
      </c>
      <c r="AZ607">
        <v>0</v>
      </c>
      <c r="BA607">
        <v>0</v>
      </c>
      <c r="BB607">
        <v>0</v>
      </c>
      <c r="BC607">
        <v>0</v>
      </c>
    </row>
    <row r="608" spans="50:55" x14ac:dyDescent="0.25">
      <c r="AX608" t="s">
        <v>766</v>
      </c>
      <c r="AY608">
        <v>0.12191945019095192</v>
      </c>
      <c r="AZ608">
        <v>1</v>
      </c>
      <c r="BA608">
        <v>0.12191945019095192</v>
      </c>
      <c r="BB608">
        <v>0</v>
      </c>
      <c r="BC608">
        <v>1</v>
      </c>
    </row>
    <row r="609" spans="50:55" x14ac:dyDescent="0.25">
      <c r="AX609" t="s">
        <v>767</v>
      </c>
      <c r="AY609">
        <v>0.12191945019095192</v>
      </c>
      <c r="AZ609">
        <v>1</v>
      </c>
      <c r="BA609">
        <v>0.12191945019095192</v>
      </c>
      <c r="BB609">
        <v>0</v>
      </c>
      <c r="BC609">
        <v>1</v>
      </c>
    </row>
    <row r="610" spans="50:55" x14ac:dyDescent="0.25">
      <c r="AX610" t="s">
        <v>768</v>
      </c>
      <c r="AY610">
        <v>6.095972509547596E-2</v>
      </c>
      <c r="AZ610">
        <v>1</v>
      </c>
      <c r="BA610">
        <v>6.095972509547596E-2</v>
      </c>
      <c r="BB610">
        <v>0</v>
      </c>
      <c r="BC610">
        <v>1</v>
      </c>
    </row>
    <row r="611" spans="50:55" x14ac:dyDescent="0.25">
      <c r="AX611" t="s">
        <v>769</v>
      </c>
      <c r="AY611">
        <v>6.095972509547596E-2</v>
      </c>
      <c r="AZ611">
        <v>1</v>
      </c>
      <c r="BA611">
        <v>6.095972509547596E-2</v>
      </c>
      <c r="BB611">
        <v>0</v>
      </c>
      <c r="BC611">
        <v>1</v>
      </c>
    </row>
    <row r="612" spans="50:55" x14ac:dyDescent="0.25">
      <c r="AX612" t="s">
        <v>770</v>
      </c>
      <c r="AY612">
        <v>0</v>
      </c>
      <c r="AZ612">
        <v>0</v>
      </c>
      <c r="BA612">
        <v>0</v>
      </c>
      <c r="BB612">
        <v>0</v>
      </c>
      <c r="BC612">
        <v>0</v>
      </c>
    </row>
    <row r="613" spans="50:55" x14ac:dyDescent="0.25">
      <c r="AX613" t="s">
        <v>771</v>
      </c>
      <c r="AY613">
        <v>6.095972509547596E-2</v>
      </c>
      <c r="AZ613">
        <v>1</v>
      </c>
      <c r="BA613">
        <v>6.095972509547596E-2</v>
      </c>
      <c r="BB613">
        <v>0</v>
      </c>
      <c r="BC613">
        <v>1</v>
      </c>
    </row>
    <row r="614" spans="50:55" x14ac:dyDescent="0.25">
      <c r="AX614" t="s">
        <v>772</v>
      </c>
      <c r="AY614">
        <v>0</v>
      </c>
      <c r="AZ614">
        <v>0</v>
      </c>
      <c r="BA614">
        <v>0</v>
      </c>
      <c r="BB614">
        <v>0</v>
      </c>
      <c r="BC614">
        <v>0</v>
      </c>
    </row>
    <row r="615" spans="50:55" x14ac:dyDescent="0.25">
      <c r="AX615" t="s">
        <v>773</v>
      </c>
      <c r="AY615">
        <v>0</v>
      </c>
      <c r="AZ615">
        <v>0</v>
      </c>
      <c r="BA615">
        <v>0</v>
      </c>
      <c r="BB615">
        <v>0</v>
      </c>
      <c r="BC615">
        <v>0</v>
      </c>
    </row>
    <row r="616" spans="50:55" x14ac:dyDescent="0.25">
      <c r="AX616" t="s">
        <v>774</v>
      </c>
      <c r="AY616">
        <v>0</v>
      </c>
      <c r="AZ616">
        <v>0</v>
      </c>
      <c r="BA616">
        <v>0</v>
      </c>
      <c r="BB616">
        <v>0</v>
      </c>
      <c r="BC616">
        <v>0</v>
      </c>
    </row>
    <row r="617" spans="50:55" x14ac:dyDescent="0.25">
      <c r="AX617" t="s">
        <v>775</v>
      </c>
      <c r="AY617">
        <v>6.095972509547596E-2</v>
      </c>
      <c r="AZ617">
        <v>1</v>
      </c>
      <c r="BA617">
        <v>6.095972509547596E-2</v>
      </c>
      <c r="BB617">
        <v>0</v>
      </c>
      <c r="BC617">
        <v>1</v>
      </c>
    </row>
    <row r="618" spans="50:55" x14ac:dyDescent="0.25">
      <c r="AX618" t="s">
        <v>776</v>
      </c>
      <c r="AY618">
        <v>6.095972509547596E-2</v>
      </c>
      <c r="AZ618">
        <v>1</v>
      </c>
      <c r="BA618">
        <v>6.095972509547596E-2</v>
      </c>
      <c r="BB618">
        <v>0</v>
      </c>
      <c r="BC618">
        <v>1</v>
      </c>
    </row>
    <row r="619" spans="50:55" x14ac:dyDescent="0.25">
      <c r="AX619" t="s">
        <v>777</v>
      </c>
      <c r="AY619">
        <v>1.0363153266230913</v>
      </c>
      <c r="AZ619">
        <v>1</v>
      </c>
      <c r="BA619">
        <v>1.0363153266230913</v>
      </c>
      <c r="BB619">
        <v>0</v>
      </c>
      <c r="BC619">
        <v>1</v>
      </c>
    </row>
    <row r="620" spans="50:55" x14ac:dyDescent="0.25">
      <c r="AX620" t="s">
        <v>778</v>
      </c>
      <c r="AY620">
        <v>6.095972509547596E-2</v>
      </c>
      <c r="AZ620">
        <v>1</v>
      </c>
      <c r="BA620">
        <v>6.095972509547596E-2</v>
      </c>
      <c r="BB620">
        <v>0</v>
      </c>
      <c r="BC620">
        <v>1</v>
      </c>
    </row>
    <row r="621" spans="50:55" x14ac:dyDescent="0.25">
      <c r="AX621" t="s">
        <v>779</v>
      </c>
      <c r="AY621">
        <v>0.18287917528642786</v>
      </c>
      <c r="AZ621">
        <v>1</v>
      </c>
      <c r="BA621">
        <v>0.18287917528642786</v>
      </c>
      <c r="BB621">
        <v>0</v>
      </c>
      <c r="BC621">
        <v>1</v>
      </c>
    </row>
    <row r="622" spans="50:55" x14ac:dyDescent="0.25">
      <c r="AX622" t="s">
        <v>780</v>
      </c>
      <c r="AY622">
        <v>0.12191945019095192</v>
      </c>
      <c r="AZ622">
        <v>1</v>
      </c>
      <c r="BA622">
        <v>0.12191945019095192</v>
      </c>
      <c r="BB622">
        <v>0</v>
      </c>
      <c r="BC622">
        <v>1</v>
      </c>
    </row>
    <row r="623" spans="50:55" x14ac:dyDescent="0.25">
      <c r="AX623" t="s">
        <v>781</v>
      </c>
      <c r="AY623">
        <v>0.36575835057285572</v>
      </c>
      <c r="AZ623">
        <v>1</v>
      </c>
      <c r="BA623">
        <v>0.36575835057285572</v>
      </c>
      <c r="BB623">
        <v>0</v>
      </c>
      <c r="BC623">
        <v>1</v>
      </c>
    </row>
    <row r="624" spans="50:55" x14ac:dyDescent="0.25">
      <c r="AX624" t="s">
        <v>782</v>
      </c>
      <c r="AY624">
        <v>0</v>
      </c>
      <c r="AZ624">
        <v>0</v>
      </c>
      <c r="BA624">
        <v>0</v>
      </c>
      <c r="BB624">
        <v>0</v>
      </c>
      <c r="BC624">
        <v>0</v>
      </c>
    </row>
    <row r="625" spans="50:55" x14ac:dyDescent="0.25">
      <c r="AX625" t="s">
        <v>783</v>
      </c>
      <c r="AY625">
        <v>0</v>
      </c>
      <c r="AZ625">
        <v>0</v>
      </c>
      <c r="BA625">
        <v>0</v>
      </c>
      <c r="BB625">
        <v>0</v>
      </c>
      <c r="BC625">
        <v>0</v>
      </c>
    </row>
    <row r="626" spans="50:55" x14ac:dyDescent="0.25">
      <c r="AX626" t="s">
        <v>784</v>
      </c>
      <c r="AY626">
        <v>0.18287917528642786</v>
      </c>
      <c r="AZ626">
        <v>1</v>
      </c>
      <c r="BA626">
        <v>0.18287917528642786</v>
      </c>
      <c r="BB626">
        <v>0</v>
      </c>
      <c r="BC626">
        <v>1</v>
      </c>
    </row>
    <row r="627" spans="50:55" x14ac:dyDescent="0.25">
      <c r="AX627" t="s">
        <v>785</v>
      </c>
      <c r="AY627">
        <v>0.12191945019095192</v>
      </c>
      <c r="AZ627">
        <v>1</v>
      </c>
      <c r="BA627">
        <v>0.12191945019095192</v>
      </c>
      <c r="BB627">
        <v>0</v>
      </c>
      <c r="BC627">
        <v>1</v>
      </c>
    </row>
    <row r="628" spans="50:55" x14ac:dyDescent="0.25">
      <c r="AX628" t="s">
        <v>786</v>
      </c>
      <c r="AY628">
        <v>0.12191945019095192</v>
      </c>
      <c r="AZ628">
        <v>1</v>
      </c>
      <c r="BA628">
        <v>0.12191945019095192</v>
      </c>
      <c r="BB628">
        <v>0</v>
      </c>
      <c r="BC628">
        <v>1</v>
      </c>
    </row>
    <row r="629" spans="50:55" x14ac:dyDescent="0.25">
      <c r="AX629" t="s">
        <v>787</v>
      </c>
      <c r="AY629">
        <v>0.12191945019095192</v>
      </c>
      <c r="AZ629">
        <v>1</v>
      </c>
      <c r="BA629">
        <v>0.12191945019095192</v>
      </c>
      <c r="BB629">
        <v>0</v>
      </c>
      <c r="BC629">
        <v>1</v>
      </c>
    </row>
    <row r="630" spans="50:55" x14ac:dyDescent="0.25">
      <c r="AX630" t="s">
        <v>788</v>
      </c>
      <c r="AY630">
        <v>6.095972509547596E-2</v>
      </c>
      <c r="AZ630">
        <v>1</v>
      </c>
      <c r="BA630">
        <v>6.095972509547596E-2</v>
      </c>
      <c r="BB630">
        <v>0</v>
      </c>
      <c r="BC630">
        <v>1</v>
      </c>
    </row>
    <row r="631" spans="50:55" x14ac:dyDescent="0.25">
      <c r="AX631" t="s">
        <v>789</v>
      </c>
      <c r="AY631">
        <v>0.60959725095475958</v>
      </c>
      <c r="AZ631">
        <v>1</v>
      </c>
      <c r="BA631">
        <v>0.60959725095475958</v>
      </c>
      <c r="BB631">
        <v>0</v>
      </c>
      <c r="BC631">
        <v>1</v>
      </c>
    </row>
    <row r="632" spans="50:55" x14ac:dyDescent="0.25">
      <c r="AX632" t="s">
        <v>790</v>
      </c>
      <c r="AY632">
        <v>0</v>
      </c>
      <c r="AZ632">
        <v>0</v>
      </c>
      <c r="BA632">
        <v>0</v>
      </c>
      <c r="BB632">
        <v>0</v>
      </c>
      <c r="BC632">
        <v>0</v>
      </c>
    </row>
    <row r="633" spans="50:55" x14ac:dyDescent="0.25">
      <c r="AX633" t="s">
        <v>791</v>
      </c>
      <c r="AY633">
        <v>0</v>
      </c>
      <c r="AZ633">
        <v>0</v>
      </c>
      <c r="BA633">
        <v>0</v>
      </c>
      <c r="BB633">
        <v>0</v>
      </c>
      <c r="BC633">
        <v>0</v>
      </c>
    </row>
    <row r="634" spans="50:55" x14ac:dyDescent="0.25">
      <c r="AX634" t="s">
        <v>792</v>
      </c>
      <c r="AY634">
        <v>0.12191945019095192</v>
      </c>
      <c r="AZ634">
        <v>1</v>
      </c>
      <c r="BA634">
        <v>0.12191945019095192</v>
      </c>
      <c r="BB634">
        <v>0</v>
      </c>
      <c r="BC634">
        <v>1</v>
      </c>
    </row>
    <row r="635" spans="50:55" x14ac:dyDescent="0.25">
      <c r="AX635" t="s">
        <v>793</v>
      </c>
      <c r="AY635">
        <v>0.24383890038190384</v>
      </c>
      <c r="AZ635">
        <v>1</v>
      </c>
      <c r="BA635">
        <v>0.24383890038190384</v>
      </c>
      <c r="BB635">
        <v>0</v>
      </c>
      <c r="BC635">
        <v>1</v>
      </c>
    </row>
    <row r="636" spans="50:55" x14ac:dyDescent="0.25">
      <c r="AX636" t="s">
        <v>794</v>
      </c>
      <c r="AY636">
        <v>0</v>
      </c>
      <c r="AZ636">
        <v>0</v>
      </c>
      <c r="BA636">
        <v>0</v>
      </c>
      <c r="BB636">
        <v>0</v>
      </c>
      <c r="BC636">
        <v>0</v>
      </c>
    </row>
    <row r="637" spans="50:55" x14ac:dyDescent="0.25">
      <c r="AX637" t="s">
        <v>795</v>
      </c>
      <c r="AY637">
        <v>0.12191945019095192</v>
      </c>
      <c r="AZ637">
        <v>1</v>
      </c>
      <c r="BA637">
        <v>0.12191945019095192</v>
      </c>
      <c r="BB637">
        <v>0</v>
      </c>
      <c r="BC637">
        <v>1</v>
      </c>
    </row>
    <row r="638" spans="50:55" x14ac:dyDescent="0.25">
      <c r="AX638" t="s">
        <v>796</v>
      </c>
      <c r="AY638">
        <v>0</v>
      </c>
      <c r="AZ638">
        <v>0</v>
      </c>
      <c r="BA638">
        <v>0</v>
      </c>
      <c r="BB638">
        <v>0</v>
      </c>
      <c r="BC638">
        <v>0</v>
      </c>
    </row>
    <row r="639" spans="50:55" x14ac:dyDescent="0.25">
      <c r="AX639" t="s">
        <v>797</v>
      </c>
      <c r="AY639">
        <v>0.79247642624118741</v>
      </c>
      <c r="AZ639">
        <v>1</v>
      </c>
      <c r="BA639">
        <v>0.79247642624118741</v>
      </c>
      <c r="BB639">
        <v>0</v>
      </c>
      <c r="BC639">
        <v>1</v>
      </c>
    </row>
    <row r="640" spans="50:55" x14ac:dyDescent="0.25">
      <c r="AX640" t="s">
        <v>798</v>
      </c>
      <c r="AY640">
        <v>6.095972509547596E-2</v>
      </c>
      <c r="AZ640">
        <v>1</v>
      </c>
      <c r="BA640">
        <v>6.095972509547596E-2</v>
      </c>
      <c r="BB640">
        <v>0</v>
      </c>
      <c r="BC640">
        <v>1</v>
      </c>
    </row>
    <row r="641" spans="50:55" x14ac:dyDescent="0.25">
      <c r="AX641" t="s">
        <v>799</v>
      </c>
      <c r="AY641">
        <v>0.18287917528642786</v>
      </c>
      <c r="AZ641">
        <v>1</v>
      </c>
      <c r="BA641">
        <v>0.18287917528642786</v>
      </c>
      <c r="BB641">
        <v>0</v>
      </c>
      <c r="BC641">
        <v>1</v>
      </c>
    </row>
    <row r="642" spans="50:55" x14ac:dyDescent="0.25">
      <c r="AX642" t="s">
        <v>800</v>
      </c>
      <c r="AY642">
        <v>0</v>
      </c>
      <c r="AZ642">
        <v>0</v>
      </c>
      <c r="BA642">
        <v>0</v>
      </c>
      <c r="BB642">
        <v>0</v>
      </c>
      <c r="BC642">
        <v>0</v>
      </c>
    </row>
    <row r="643" spans="50:55" x14ac:dyDescent="0.25">
      <c r="AX643" t="s">
        <v>801</v>
      </c>
      <c r="AY643">
        <v>6.095972509547596E-2</v>
      </c>
      <c r="AZ643">
        <v>1</v>
      </c>
      <c r="BA643">
        <v>6.095972509547596E-2</v>
      </c>
      <c r="BB643">
        <v>0</v>
      </c>
      <c r="BC643">
        <v>1</v>
      </c>
    </row>
    <row r="644" spans="50:55" x14ac:dyDescent="0.25">
      <c r="AX644" t="s">
        <v>802</v>
      </c>
      <c r="AY644">
        <v>6.095972509547596E-2</v>
      </c>
      <c r="AZ644">
        <v>1</v>
      </c>
      <c r="BA644">
        <v>6.095972509547596E-2</v>
      </c>
      <c r="BB644">
        <v>0</v>
      </c>
      <c r="BC644">
        <v>1</v>
      </c>
    </row>
    <row r="645" spans="50:55" x14ac:dyDescent="0.25">
      <c r="AX645" t="s">
        <v>803</v>
      </c>
      <c r="AY645">
        <v>6.095972509547596E-2</v>
      </c>
      <c r="AZ645">
        <v>1</v>
      </c>
      <c r="BA645">
        <v>6.095972509547596E-2</v>
      </c>
      <c r="BB645">
        <v>0</v>
      </c>
      <c r="BC645">
        <v>1</v>
      </c>
    </row>
    <row r="646" spans="50:55" x14ac:dyDescent="0.25">
      <c r="AX646" t="s">
        <v>804</v>
      </c>
      <c r="AY646">
        <v>0</v>
      </c>
      <c r="AZ646">
        <v>0</v>
      </c>
      <c r="BA646">
        <v>0</v>
      </c>
      <c r="BB646">
        <v>0</v>
      </c>
      <c r="BC646">
        <v>0</v>
      </c>
    </row>
    <row r="647" spans="50:55" x14ac:dyDescent="0.25">
      <c r="AX647" t="s">
        <v>805</v>
      </c>
      <c r="AY647">
        <v>0</v>
      </c>
      <c r="AZ647">
        <v>0</v>
      </c>
      <c r="BA647">
        <v>0</v>
      </c>
      <c r="BB647">
        <v>0</v>
      </c>
      <c r="BC647">
        <v>0</v>
      </c>
    </row>
    <row r="648" spans="50:55" x14ac:dyDescent="0.25">
      <c r="AX648" t="s">
        <v>806</v>
      </c>
      <c r="AY648">
        <v>6.095972509547596E-2</v>
      </c>
      <c r="AZ648">
        <v>1</v>
      </c>
      <c r="BA648">
        <v>6.095972509547596E-2</v>
      </c>
      <c r="BB648">
        <v>0</v>
      </c>
      <c r="BC648">
        <v>1</v>
      </c>
    </row>
    <row r="649" spans="50:55" x14ac:dyDescent="0.25">
      <c r="AX649" t="s">
        <v>807</v>
      </c>
      <c r="AY649">
        <v>0</v>
      </c>
      <c r="AZ649">
        <v>0</v>
      </c>
      <c r="BA649">
        <v>0</v>
      </c>
      <c r="BB649">
        <v>0</v>
      </c>
      <c r="BC649">
        <v>0</v>
      </c>
    </row>
    <row r="650" spans="50:55" x14ac:dyDescent="0.25">
      <c r="AX650" t="s">
        <v>808</v>
      </c>
      <c r="AY650">
        <v>6.095972509547596E-2</v>
      </c>
      <c r="AZ650">
        <v>1</v>
      </c>
      <c r="BA650">
        <v>6.095972509547596E-2</v>
      </c>
      <c r="BB650">
        <v>0</v>
      </c>
      <c r="BC650">
        <v>1</v>
      </c>
    </row>
    <row r="651" spans="50:55" x14ac:dyDescent="0.25">
      <c r="AX651" t="s">
        <v>809</v>
      </c>
      <c r="AY651">
        <v>1.2801542270049953</v>
      </c>
      <c r="AZ651">
        <v>1</v>
      </c>
      <c r="BA651">
        <v>1.2801542270049953</v>
      </c>
      <c r="BB651">
        <v>0</v>
      </c>
      <c r="BC651">
        <v>1</v>
      </c>
    </row>
    <row r="652" spans="50:55" x14ac:dyDescent="0.25">
      <c r="AX652" t="s">
        <v>810</v>
      </c>
      <c r="AY652">
        <v>0.30479862547737979</v>
      </c>
      <c r="AZ652">
        <v>1</v>
      </c>
      <c r="BA652">
        <v>0.30479862547737979</v>
      </c>
      <c r="BB652">
        <v>0</v>
      </c>
      <c r="BC652">
        <v>1</v>
      </c>
    </row>
    <row r="653" spans="50:55" x14ac:dyDescent="0.25">
      <c r="AX653" t="s">
        <v>811</v>
      </c>
      <c r="AY653">
        <v>0</v>
      </c>
      <c r="AZ653">
        <v>0</v>
      </c>
      <c r="BA653">
        <v>0</v>
      </c>
      <c r="BB653">
        <v>0</v>
      </c>
      <c r="BC653">
        <v>0</v>
      </c>
    </row>
    <row r="654" spans="50:55" x14ac:dyDescent="0.25">
      <c r="AX654" t="s">
        <v>812</v>
      </c>
      <c r="AY654">
        <v>0.24383890038190384</v>
      </c>
      <c r="AZ654">
        <v>1</v>
      </c>
      <c r="BA654">
        <v>0.24383890038190384</v>
      </c>
      <c r="BB654">
        <v>0</v>
      </c>
      <c r="BC654">
        <v>1</v>
      </c>
    </row>
    <row r="655" spans="50:55" x14ac:dyDescent="0.25">
      <c r="AX655" t="s">
        <v>813</v>
      </c>
      <c r="AY655">
        <v>0.30479862547737979</v>
      </c>
      <c r="AZ655">
        <v>1</v>
      </c>
      <c r="BA655">
        <v>0.30479862547737979</v>
      </c>
      <c r="BB655">
        <v>0</v>
      </c>
      <c r="BC655">
        <v>1</v>
      </c>
    </row>
    <row r="656" spans="50:55" x14ac:dyDescent="0.25">
      <c r="AX656" t="s">
        <v>814</v>
      </c>
      <c r="AY656">
        <v>0</v>
      </c>
      <c r="AZ656">
        <v>0</v>
      </c>
      <c r="BA656">
        <v>0</v>
      </c>
      <c r="BB656">
        <v>0</v>
      </c>
      <c r="BC656">
        <v>0</v>
      </c>
    </row>
    <row r="657" spans="50:55" x14ac:dyDescent="0.25">
      <c r="AX657" t="s">
        <v>815</v>
      </c>
      <c r="AY657">
        <v>0</v>
      </c>
      <c r="AZ657">
        <v>0</v>
      </c>
      <c r="BA657">
        <v>0</v>
      </c>
      <c r="BB657">
        <v>0</v>
      </c>
      <c r="BC657">
        <v>0</v>
      </c>
    </row>
    <row r="658" spans="50:55" x14ac:dyDescent="0.25">
      <c r="AX658" t="s">
        <v>816</v>
      </c>
      <c r="AY658">
        <v>0.12191945019095192</v>
      </c>
      <c r="AZ658">
        <v>1</v>
      </c>
      <c r="BA658">
        <v>0.12191945019095192</v>
      </c>
      <c r="BB658">
        <v>0</v>
      </c>
      <c r="BC658">
        <v>1</v>
      </c>
    </row>
    <row r="659" spans="50:55" x14ac:dyDescent="0.25">
      <c r="AX659" t="s">
        <v>817</v>
      </c>
      <c r="AY659">
        <v>6.095972509547596E-2</v>
      </c>
      <c r="AZ659">
        <v>1</v>
      </c>
      <c r="BA659">
        <v>6.095972509547596E-2</v>
      </c>
      <c r="BB659">
        <v>0</v>
      </c>
      <c r="BC659">
        <v>1</v>
      </c>
    </row>
    <row r="660" spans="50:55" x14ac:dyDescent="0.25">
      <c r="AX660" t="s">
        <v>818</v>
      </c>
      <c r="AY660">
        <v>0</v>
      </c>
      <c r="AZ660">
        <v>0</v>
      </c>
      <c r="BA660">
        <v>0</v>
      </c>
      <c r="BB660">
        <v>0</v>
      </c>
      <c r="BC660">
        <v>0</v>
      </c>
    </row>
    <row r="661" spans="50:55" x14ac:dyDescent="0.25">
      <c r="AX661" t="s">
        <v>819</v>
      </c>
      <c r="AY661">
        <v>0</v>
      </c>
      <c r="AZ661">
        <v>0</v>
      </c>
      <c r="BA661">
        <v>0</v>
      </c>
      <c r="BB661">
        <v>0</v>
      </c>
      <c r="BC661">
        <v>0</v>
      </c>
    </row>
    <row r="662" spans="50:55" x14ac:dyDescent="0.25">
      <c r="AX662" t="s">
        <v>820</v>
      </c>
      <c r="AY662">
        <v>0</v>
      </c>
      <c r="AZ662">
        <v>0</v>
      </c>
      <c r="BA662">
        <v>0</v>
      </c>
      <c r="BB662">
        <v>0</v>
      </c>
      <c r="BC662">
        <v>0</v>
      </c>
    </row>
    <row r="663" spans="50:55" x14ac:dyDescent="0.25">
      <c r="AX663" t="s">
        <v>821</v>
      </c>
      <c r="AY663">
        <v>6.095972509547596E-2</v>
      </c>
      <c r="AZ663">
        <v>1</v>
      </c>
      <c r="BA663">
        <v>6.095972509547596E-2</v>
      </c>
      <c r="BB663">
        <v>0</v>
      </c>
      <c r="BC663">
        <v>1</v>
      </c>
    </row>
    <row r="664" spans="50:55" x14ac:dyDescent="0.25">
      <c r="AX664" t="s">
        <v>822</v>
      </c>
      <c r="AY664">
        <v>0</v>
      </c>
      <c r="AZ664">
        <v>0</v>
      </c>
      <c r="BA664">
        <v>0</v>
      </c>
      <c r="BB664">
        <v>0</v>
      </c>
      <c r="BC664">
        <v>0</v>
      </c>
    </row>
    <row r="665" spans="50:55" x14ac:dyDescent="0.25">
      <c r="AX665" t="s">
        <v>823</v>
      </c>
      <c r="AY665">
        <v>0</v>
      </c>
      <c r="AZ665">
        <v>0</v>
      </c>
      <c r="BA665">
        <v>0</v>
      </c>
      <c r="BB665">
        <v>0</v>
      </c>
      <c r="BC665">
        <v>0</v>
      </c>
    </row>
    <row r="666" spans="50:55" x14ac:dyDescent="0.25">
      <c r="AX666" t="s">
        <v>824</v>
      </c>
      <c r="AY666">
        <v>0</v>
      </c>
      <c r="AZ666">
        <v>0</v>
      </c>
      <c r="BA666">
        <v>0</v>
      </c>
      <c r="BB666">
        <v>0</v>
      </c>
      <c r="BC666">
        <v>0</v>
      </c>
    </row>
    <row r="667" spans="50:55" x14ac:dyDescent="0.25">
      <c r="AX667" t="s">
        <v>825</v>
      </c>
      <c r="AY667">
        <v>0</v>
      </c>
      <c r="AZ667">
        <v>0</v>
      </c>
      <c r="BA667">
        <v>0</v>
      </c>
      <c r="BB667">
        <v>0</v>
      </c>
      <c r="BC667">
        <v>0</v>
      </c>
    </row>
    <row r="668" spans="50:55" x14ac:dyDescent="0.25">
      <c r="AX668" t="s">
        <v>826</v>
      </c>
      <c r="AY668">
        <v>0</v>
      </c>
      <c r="AZ668">
        <v>0</v>
      </c>
      <c r="BA668">
        <v>0</v>
      </c>
      <c r="BB668">
        <v>0</v>
      </c>
      <c r="BC668">
        <v>0</v>
      </c>
    </row>
    <row r="669" spans="50:55" x14ac:dyDescent="0.25">
      <c r="AX669" t="s">
        <v>827</v>
      </c>
      <c r="AY669">
        <v>0</v>
      </c>
      <c r="AZ669">
        <v>0</v>
      </c>
      <c r="BA669">
        <v>0</v>
      </c>
      <c r="BB669">
        <v>0</v>
      </c>
      <c r="BC669">
        <v>0</v>
      </c>
    </row>
    <row r="670" spans="50:55" x14ac:dyDescent="0.25">
      <c r="AX670" t="s">
        <v>828</v>
      </c>
      <c r="AY670">
        <v>0</v>
      </c>
      <c r="AZ670">
        <v>0</v>
      </c>
      <c r="BA670">
        <v>0</v>
      </c>
      <c r="BB670">
        <v>0</v>
      </c>
      <c r="BC670">
        <v>0</v>
      </c>
    </row>
    <row r="671" spans="50:55" x14ac:dyDescent="0.25">
      <c r="AX671" t="s">
        <v>829</v>
      </c>
      <c r="AY671">
        <v>0</v>
      </c>
      <c r="AZ671">
        <v>0</v>
      </c>
      <c r="BA671">
        <v>0</v>
      </c>
      <c r="BB671">
        <v>0</v>
      </c>
      <c r="BC671">
        <v>0</v>
      </c>
    </row>
    <row r="672" spans="50:55" x14ac:dyDescent="0.25">
      <c r="AX672" t="s">
        <v>830</v>
      </c>
      <c r="AY672">
        <v>0</v>
      </c>
      <c r="AZ672">
        <v>0</v>
      </c>
      <c r="BA672">
        <v>0</v>
      </c>
      <c r="BB672">
        <v>0</v>
      </c>
      <c r="BC672">
        <v>0</v>
      </c>
    </row>
    <row r="673" spans="50:55" x14ac:dyDescent="0.25">
      <c r="AX673" t="s">
        <v>831</v>
      </c>
      <c r="AY673">
        <v>0</v>
      </c>
      <c r="AZ673">
        <v>0</v>
      </c>
      <c r="BA673">
        <v>0</v>
      </c>
      <c r="BB673">
        <v>0</v>
      </c>
      <c r="BC673">
        <v>0</v>
      </c>
    </row>
    <row r="674" spans="50:55" x14ac:dyDescent="0.25">
      <c r="AX674" t="s">
        <v>832</v>
      </c>
      <c r="AY674">
        <v>0</v>
      </c>
      <c r="AZ674">
        <v>0</v>
      </c>
      <c r="BA674">
        <v>0</v>
      </c>
      <c r="BB674">
        <v>0</v>
      </c>
      <c r="BC674">
        <v>0</v>
      </c>
    </row>
    <row r="675" spans="50:55" x14ac:dyDescent="0.25">
      <c r="AX675" t="s">
        <v>833</v>
      </c>
      <c r="AY675">
        <v>0.30479862547737979</v>
      </c>
      <c r="AZ675">
        <v>1</v>
      </c>
      <c r="BA675">
        <v>0.30479862547737979</v>
      </c>
      <c r="BB675">
        <v>0</v>
      </c>
      <c r="BC675">
        <v>1</v>
      </c>
    </row>
    <row r="676" spans="50:55" x14ac:dyDescent="0.25">
      <c r="AX676" t="s">
        <v>834</v>
      </c>
      <c r="AY676">
        <v>0</v>
      </c>
      <c r="AZ676">
        <v>0</v>
      </c>
      <c r="BA676">
        <v>0</v>
      </c>
      <c r="BB676">
        <v>0</v>
      </c>
      <c r="BC676">
        <v>0</v>
      </c>
    </row>
    <row r="677" spans="50:55" x14ac:dyDescent="0.25">
      <c r="AX677" t="s">
        <v>835</v>
      </c>
      <c r="AY677">
        <v>0.48767780076380768</v>
      </c>
      <c r="AZ677">
        <v>1</v>
      </c>
      <c r="BA677">
        <v>0.48767780076380768</v>
      </c>
      <c r="BB677">
        <v>0</v>
      </c>
      <c r="BC677">
        <v>1</v>
      </c>
    </row>
    <row r="678" spans="50:55" x14ac:dyDescent="0.25">
      <c r="AX678" t="s">
        <v>836</v>
      </c>
      <c r="AY678">
        <v>0</v>
      </c>
      <c r="AZ678">
        <v>0</v>
      </c>
      <c r="BA678">
        <v>0</v>
      </c>
      <c r="BB678">
        <v>0</v>
      </c>
      <c r="BC678">
        <v>0</v>
      </c>
    </row>
    <row r="679" spans="50:55" x14ac:dyDescent="0.25">
      <c r="AX679" t="s">
        <v>837</v>
      </c>
      <c r="AY679">
        <v>0</v>
      </c>
      <c r="AZ679">
        <v>0</v>
      </c>
      <c r="BA679">
        <v>0</v>
      </c>
      <c r="BB679">
        <v>0</v>
      </c>
      <c r="BC679">
        <v>0</v>
      </c>
    </row>
    <row r="680" spans="50:55" x14ac:dyDescent="0.25">
      <c r="AX680" t="s">
        <v>838</v>
      </c>
      <c r="AY680">
        <v>0.12191945019095192</v>
      </c>
      <c r="AZ680">
        <v>1</v>
      </c>
      <c r="BA680">
        <v>0.12191945019095192</v>
      </c>
      <c r="BB680">
        <v>0</v>
      </c>
      <c r="BC680">
        <v>1</v>
      </c>
    </row>
    <row r="681" spans="50:55" x14ac:dyDescent="0.25">
      <c r="AX681" t="s">
        <v>839</v>
      </c>
      <c r="AY681">
        <v>6.095972509547596E-2</v>
      </c>
      <c r="AZ681">
        <v>1</v>
      </c>
      <c r="BA681">
        <v>6.095972509547596E-2</v>
      </c>
      <c r="BB681">
        <v>0</v>
      </c>
      <c r="BC681">
        <v>1</v>
      </c>
    </row>
    <row r="682" spans="50:55" x14ac:dyDescent="0.25">
      <c r="AX682" t="s">
        <v>840</v>
      </c>
      <c r="AY682">
        <v>0</v>
      </c>
      <c r="AZ682">
        <v>0</v>
      </c>
      <c r="BA682">
        <v>0</v>
      </c>
      <c r="BB682">
        <v>0</v>
      </c>
      <c r="BC682">
        <v>0</v>
      </c>
    </row>
    <row r="683" spans="50:55" x14ac:dyDescent="0.25">
      <c r="AX683" t="s">
        <v>841</v>
      </c>
      <c r="AY683">
        <v>0</v>
      </c>
      <c r="AZ683">
        <v>0</v>
      </c>
      <c r="BA683">
        <v>0</v>
      </c>
      <c r="BB683">
        <v>0</v>
      </c>
      <c r="BC683">
        <v>0</v>
      </c>
    </row>
    <row r="684" spans="50:55" x14ac:dyDescent="0.25">
      <c r="AX684" t="s">
        <v>842</v>
      </c>
      <c r="AY684">
        <v>0.12191945019095192</v>
      </c>
      <c r="AZ684">
        <v>1</v>
      </c>
      <c r="BA684">
        <v>0.12191945019095192</v>
      </c>
      <c r="BB684">
        <v>0</v>
      </c>
      <c r="BC684">
        <v>1</v>
      </c>
    </row>
    <row r="685" spans="50:55" x14ac:dyDescent="0.25">
      <c r="AX685" t="s">
        <v>843</v>
      </c>
      <c r="AY685">
        <v>0</v>
      </c>
      <c r="AZ685">
        <v>0</v>
      </c>
      <c r="BA685">
        <v>0</v>
      </c>
      <c r="BB685">
        <v>0</v>
      </c>
      <c r="BC685">
        <v>0</v>
      </c>
    </row>
    <row r="686" spans="50:55" x14ac:dyDescent="0.25">
      <c r="AX686" t="s">
        <v>844</v>
      </c>
      <c r="AY686">
        <v>0</v>
      </c>
      <c r="AZ686">
        <v>0</v>
      </c>
      <c r="BA686">
        <v>0</v>
      </c>
      <c r="BB686">
        <v>0</v>
      </c>
      <c r="BC686">
        <v>0</v>
      </c>
    </row>
    <row r="687" spans="50:55" x14ac:dyDescent="0.25">
      <c r="AX687" t="s">
        <v>845</v>
      </c>
      <c r="AY687">
        <v>0</v>
      </c>
      <c r="AZ687">
        <v>0</v>
      </c>
      <c r="BA687">
        <v>0</v>
      </c>
      <c r="BB687">
        <v>0</v>
      </c>
      <c r="BC687">
        <v>0</v>
      </c>
    </row>
    <row r="688" spans="50:55" x14ac:dyDescent="0.25">
      <c r="AX688" t="s">
        <v>846</v>
      </c>
      <c r="AY688">
        <v>0.85343615133666351</v>
      </c>
      <c r="AZ688">
        <v>1</v>
      </c>
      <c r="BA688">
        <v>0.85343615133666351</v>
      </c>
      <c r="BB688">
        <v>0</v>
      </c>
      <c r="BC688">
        <v>1</v>
      </c>
    </row>
    <row r="689" spans="50:55" x14ac:dyDescent="0.25">
      <c r="AX689" t="s">
        <v>847</v>
      </c>
      <c r="AY689">
        <v>0</v>
      </c>
      <c r="AZ689">
        <v>0</v>
      </c>
      <c r="BA689">
        <v>0</v>
      </c>
      <c r="BB689">
        <v>0</v>
      </c>
      <c r="BC689">
        <v>0</v>
      </c>
    </row>
    <row r="690" spans="50:55" x14ac:dyDescent="0.25">
      <c r="AX690" t="s">
        <v>848</v>
      </c>
      <c r="AY690">
        <v>0</v>
      </c>
      <c r="AZ690">
        <v>0</v>
      </c>
      <c r="BA690">
        <v>0</v>
      </c>
      <c r="BB690">
        <v>0</v>
      </c>
      <c r="BC690">
        <v>0</v>
      </c>
    </row>
    <row r="691" spans="50:55" x14ac:dyDescent="0.25">
      <c r="AX691" t="s">
        <v>849</v>
      </c>
      <c r="AY691">
        <v>0.30479862547737979</v>
      </c>
      <c r="AZ691">
        <v>1</v>
      </c>
      <c r="BA691">
        <v>0.30479862547737979</v>
      </c>
      <c r="BB691">
        <v>0</v>
      </c>
      <c r="BC691">
        <v>1</v>
      </c>
    </row>
    <row r="692" spans="50:55" x14ac:dyDescent="0.25">
      <c r="AX692" t="s">
        <v>850</v>
      </c>
      <c r="AY692">
        <v>6.095972509547596E-2</v>
      </c>
      <c r="AZ692">
        <v>1</v>
      </c>
      <c r="BA692">
        <v>6.095972509547596E-2</v>
      </c>
      <c r="BB692">
        <v>0</v>
      </c>
      <c r="BC692">
        <v>1</v>
      </c>
    </row>
    <row r="693" spans="50:55" x14ac:dyDescent="0.25">
      <c r="AX693" t="s">
        <v>851</v>
      </c>
      <c r="AY693">
        <v>0.24383890038190384</v>
      </c>
      <c r="AZ693">
        <v>1</v>
      </c>
      <c r="BA693">
        <v>0.24383890038190384</v>
      </c>
      <c r="BB693">
        <v>0</v>
      </c>
      <c r="BC693">
        <v>1</v>
      </c>
    </row>
    <row r="694" spans="50:55" x14ac:dyDescent="0.25">
      <c r="AX694" t="s">
        <v>852</v>
      </c>
      <c r="AY694">
        <v>6.095972509547596E-2</v>
      </c>
      <c r="AZ694">
        <v>1</v>
      </c>
      <c r="BA694">
        <v>6.095972509547596E-2</v>
      </c>
      <c r="BB694">
        <v>0</v>
      </c>
      <c r="BC694">
        <v>1</v>
      </c>
    </row>
    <row r="695" spans="50:55" x14ac:dyDescent="0.25">
      <c r="AX695" t="s">
        <v>853</v>
      </c>
      <c r="AY695">
        <v>0.30479862547737979</v>
      </c>
      <c r="AZ695">
        <v>1</v>
      </c>
      <c r="BA695">
        <v>0.30479862547737979</v>
      </c>
      <c r="BB695">
        <v>0</v>
      </c>
      <c r="BC695">
        <v>1</v>
      </c>
    </row>
    <row r="696" spans="50:55" x14ac:dyDescent="0.25">
      <c r="AX696" t="s">
        <v>854</v>
      </c>
      <c r="AY696">
        <v>0</v>
      </c>
      <c r="AZ696">
        <v>0</v>
      </c>
      <c r="BA696">
        <v>0</v>
      </c>
      <c r="BB696">
        <v>0</v>
      </c>
      <c r="BC696">
        <v>0</v>
      </c>
    </row>
    <row r="697" spans="50:55" x14ac:dyDescent="0.25">
      <c r="AX697" t="s">
        <v>855</v>
      </c>
      <c r="AY697">
        <v>0</v>
      </c>
      <c r="AZ697">
        <v>0</v>
      </c>
      <c r="BA697">
        <v>0</v>
      </c>
      <c r="BB697">
        <v>0</v>
      </c>
      <c r="BC697">
        <v>0</v>
      </c>
    </row>
    <row r="698" spans="50:55" x14ac:dyDescent="0.25">
      <c r="AX698" t="s">
        <v>856</v>
      </c>
      <c r="AY698">
        <v>0</v>
      </c>
      <c r="AZ698">
        <v>0</v>
      </c>
      <c r="BA698">
        <v>0</v>
      </c>
      <c r="BB698">
        <v>0</v>
      </c>
      <c r="BC698">
        <v>0</v>
      </c>
    </row>
    <row r="699" spans="50:55" x14ac:dyDescent="0.25">
      <c r="AX699" t="s">
        <v>857</v>
      </c>
      <c r="AY699">
        <v>6.095972509547596E-2</v>
      </c>
      <c r="AZ699">
        <v>1</v>
      </c>
      <c r="BA699">
        <v>6.095972509547596E-2</v>
      </c>
      <c r="BB699">
        <v>0</v>
      </c>
      <c r="BC699">
        <v>1</v>
      </c>
    </row>
    <row r="700" spans="50:55" x14ac:dyDescent="0.25">
      <c r="AX700" t="s">
        <v>858</v>
      </c>
      <c r="AY700">
        <v>6.095972509547596E-2</v>
      </c>
      <c r="AZ700">
        <v>1</v>
      </c>
      <c r="BA700">
        <v>6.095972509547596E-2</v>
      </c>
      <c r="BB700">
        <v>0</v>
      </c>
      <c r="BC700">
        <v>1</v>
      </c>
    </row>
    <row r="701" spans="50:55" x14ac:dyDescent="0.25">
      <c r="AX701" t="s">
        <v>859</v>
      </c>
      <c r="AY701">
        <v>0</v>
      </c>
      <c r="AZ701">
        <v>0</v>
      </c>
      <c r="BA701">
        <v>0</v>
      </c>
      <c r="BB701">
        <v>0</v>
      </c>
      <c r="BC701">
        <v>0</v>
      </c>
    </row>
    <row r="702" spans="50:55" x14ac:dyDescent="0.25">
      <c r="AX702" t="s">
        <v>860</v>
      </c>
      <c r="AY702">
        <v>0</v>
      </c>
      <c r="AZ702">
        <v>0</v>
      </c>
      <c r="BA702">
        <v>0</v>
      </c>
      <c r="BB702">
        <v>0</v>
      </c>
      <c r="BC702">
        <v>0</v>
      </c>
    </row>
    <row r="703" spans="50:55" x14ac:dyDescent="0.25">
      <c r="AX703" t="s">
        <v>861</v>
      </c>
      <c r="AY703">
        <v>6.095972509547596E-2</v>
      </c>
      <c r="AZ703">
        <v>1</v>
      </c>
      <c r="BA703">
        <v>6.095972509547596E-2</v>
      </c>
      <c r="BB703">
        <v>0</v>
      </c>
      <c r="BC703">
        <v>1</v>
      </c>
    </row>
    <row r="704" spans="50:55" x14ac:dyDescent="0.25">
      <c r="AX704" t="s">
        <v>862</v>
      </c>
      <c r="AY704">
        <v>0.60959725095475958</v>
      </c>
      <c r="AZ704">
        <v>1</v>
      </c>
      <c r="BA704">
        <v>0.60959725095475958</v>
      </c>
      <c r="BB704">
        <v>0</v>
      </c>
      <c r="BC704">
        <v>1</v>
      </c>
    </row>
    <row r="705" spans="50:55" x14ac:dyDescent="0.25">
      <c r="AX705" t="s">
        <v>863</v>
      </c>
      <c r="AY705">
        <v>0.73151670114571143</v>
      </c>
      <c r="AZ705">
        <v>1</v>
      </c>
      <c r="BA705">
        <v>0.73151670114571143</v>
      </c>
      <c r="BB705">
        <v>0</v>
      </c>
      <c r="BC705">
        <v>1</v>
      </c>
    </row>
    <row r="706" spans="50:55" x14ac:dyDescent="0.25">
      <c r="AX706" t="s">
        <v>864</v>
      </c>
      <c r="AY706">
        <v>0.54863752585928349</v>
      </c>
      <c r="AZ706">
        <v>1</v>
      </c>
      <c r="BA706">
        <v>0.54863752585928349</v>
      </c>
      <c r="BB706">
        <v>0</v>
      </c>
      <c r="BC706">
        <v>1</v>
      </c>
    </row>
    <row r="707" spans="50:55" x14ac:dyDescent="0.25">
      <c r="AX707" t="s">
        <v>865</v>
      </c>
      <c r="AY707">
        <v>0</v>
      </c>
      <c r="AZ707">
        <v>0</v>
      </c>
      <c r="BA707">
        <v>0</v>
      </c>
      <c r="BB707">
        <v>0</v>
      </c>
      <c r="BC707">
        <v>0</v>
      </c>
    </row>
    <row r="708" spans="50:55" x14ac:dyDescent="0.25">
      <c r="AX708" t="s">
        <v>866</v>
      </c>
      <c r="AY708">
        <v>0</v>
      </c>
      <c r="AZ708">
        <v>0</v>
      </c>
      <c r="BA708">
        <v>0</v>
      </c>
      <c r="BB708">
        <v>0</v>
      </c>
      <c r="BC708">
        <v>0</v>
      </c>
    </row>
    <row r="709" spans="50:55" x14ac:dyDescent="0.25">
      <c r="AX709" t="s">
        <v>867</v>
      </c>
      <c r="AY709">
        <v>0.18287917528642786</v>
      </c>
      <c r="AZ709">
        <v>1</v>
      </c>
      <c r="BA709">
        <v>0.18287917528642786</v>
      </c>
      <c r="BB709">
        <v>0</v>
      </c>
      <c r="BC709">
        <v>1</v>
      </c>
    </row>
    <row r="710" spans="50:55" x14ac:dyDescent="0.25">
      <c r="AX710" t="s">
        <v>868</v>
      </c>
      <c r="AY710">
        <v>0.30479862547737979</v>
      </c>
      <c r="AZ710">
        <v>1</v>
      </c>
      <c r="BA710">
        <v>0.30479862547737979</v>
      </c>
      <c r="BB710">
        <v>0</v>
      </c>
      <c r="BC710">
        <v>1</v>
      </c>
    </row>
    <row r="711" spans="50:55" x14ac:dyDescent="0.25">
      <c r="AX711" t="s">
        <v>869</v>
      </c>
      <c r="AY711">
        <v>0.18287917528642786</v>
      </c>
      <c r="AZ711">
        <v>1</v>
      </c>
      <c r="BA711">
        <v>0.18287917528642786</v>
      </c>
      <c r="BB711">
        <v>0</v>
      </c>
      <c r="BC711">
        <v>1</v>
      </c>
    </row>
    <row r="712" spans="50:55" x14ac:dyDescent="0.25">
      <c r="AX712" t="s">
        <v>870</v>
      </c>
      <c r="AY712">
        <v>0</v>
      </c>
      <c r="AZ712">
        <v>0</v>
      </c>
      <c r="BA712">
        <v>0</v>
      </c>
      <c r="BB712">
        <v>0</v>
      </c>
      <c r="BC712">
        <v>0</v>
      </c>
    </row>
    <row r="713" spans="50:55" x14ac:dyDescent="0.25">
      <c r="AX713" t="s">
        <v>871</v>
      </c>
      <c r="AY713">
        <v>0</v>
      </c>
      <c r="AZ713">
        <v>0</v>
      </c>
      <c r="BA713">
        <v>0</v>
      </c>
      <c r="BB713">
        <v>0</v>
      </c>
      <c r="BC713">
        <v>0</v>
      </c>
    </row>
    <row r="714" spans="50:55" x14ac:dyDescent="0.25">
      <c r="AX714" t="s">
        <v>872</v>
      </c>
      <c r="AY714">
        <v>0</v>
      </c>
      <c r="AZ714">
        <v>0</v>
      </c>
      <c r="BA714">
        <v>0</v>
      </c>
      <c r="BB714">
        <v>0</v>
      </c>
      <c r="BC714">
        <v>0</v>
      </c>
    </row>
    <row r="715" spans="50:55" x14ac:dyDescent="0.25">
      <c r="AX715" t="s">
        <v>873</v>
      </c>
      <c r="AY715">
        <v>0</v>
      </c>
      <c r="AZ715">
        <v>0</v>
      </c>
      <c r="BA715">
        <v>0</v>
      </c>
      <c r="BB715">
        <v>0</v>
      </c>
      <c r="BC715">
        <v>0</v>
      </c>
    </row>
    <row r="716" spans="50:55" x14ac:dyDescent="0.25">
      <c r="AX716" t="s">
        <v>874</v>
      </c>
      <c r="AY716">
        <v>0</v>
      </c>
      <c r="AZ716">
        <v>0</v>
      </c>
      <c r="BA716">
        <v>0</v>
      </c>
      <c r="BB716">
        <v>0</v>
      </c>
      <c r="BC716">
        <v>0</v>
      </c>
    </row>
    <row r="717" spans="50:55" x14ac:dyDescent="0.25">
      <c r="AX717" t="s">
        <v>875</v>
      </c>
      <c r="AY717">
        <v>0</v>
      </c>
      <c r="AZ717">
        <v>0</v>
      </c>
      <c r="BA717">
        <v>0</v>
      </c>
      <c r="BB717">
        <v>0</v>
      </c>
      <c r="BC717">
        <v>0</v>
      </c>
    </row>
    <row r="718" spans="50:55" x14ac:dyDescent="0.25">
      <c r="AX718" t="s">
        <v>876</v>
      </c>
      <c r="AY718">
        <v>6.095972509547596E-2</v>
      </c>
      <c r="AZ718">
        <v>1</v>
      </c>
      <c r="BA718">
        <v>6.095972509547596E-2</v>
      </c>
      <c r="BB718">
        <v>0</v>
      </c>
      <c r="BC718">
        <v>1</v>
      </c>
    </row>
    <row r="719" spans="50:55" x14ac:dyDescent="0.25">
      <c r="AX719" t="s">
        <v>877</v>
      </c>
      <c r="AY719">
        <v>0</v>
      </c>
      <c r="AZ719">
        <v>0</v>
      </c>
      <c r="BA719">
        <v>0</v>
      </c>
      <c r="BB719">
        <v>0</v>
      </c>
      <c r="BC719">
        <v>0</v>
      </c>
    </row>
    <row r="720" spans="50:55" x14ac:dyDescent="0.25">
      <c r="AX720" t="s">
        <v>878</v>
      </c>
      <c r="AY720">
        <v>0</v>
      </c>
      <c r="AZ720">
        <v>0</v>
      </c>
      <c r="BA720">
        <v>0</v>
      </c>
      <c r="BB720">
        <v>0</v>
      </c>
      <c r="BC720">
        <v>0</v>
      </c>
    </row>
    <row r="721" spans="50:55" x14ac:dyDescent="0.25">
      <c r="AX721" t="s">
        <v>879</v>
      </c>
      <c r="AY721">
        <v>0</v>
      </c>
      <c r="AZ721">
        <v>0</v>
      </c>
      <c r="BA721">
        <v>0</v>
      </c>
      <c r="BB721">
        <v>0</v>
      </c>
      <c r="BC721">
        <v>0</v>
      </c>
    </row>
    <row r="722" spans="50:55" x14ac:dyDescent="0.25">
      <c r="AX722" t="s">
        <v>880</v>
      </c>
      <c r="AY722">
        <v>0.54863752585928349</v>
      </c>
      <c r="AZ722">
        <v>1</v>
      </c>
      <c r="BA722">
        <v>0.54863752585928349</v>
      </c>
      <c r="BB722">
        <v>0</v>
      </c>
      <c r="BC722">
        <v>1</v>
      </c>
    </row>
    <row r="723" spans="50:55" x14ac:dyDescent="0.25">
      <c r="AX723" t="s">
        <v>881</v>
      </c>
      <c r="AY723">
        <v>0</v>
      </c>
      <c r="AZ723">
        <v>0</v>
      </c>
      <c r="BA723">
        <v>0</v>
      </c>
      <c r="BB723">
        <v>0</v>
      </c>
      <c r="BC723">
        <v>0</v>
      </c>
    </row>
    <row r="724" spans="50:55" x14ac:dyDescent="0.25">
      <c r="AX724" t="s">
        <v>882</v>
      </c>
      <c r="AY724">
        <v>0</v>
      </c>
      <c r="AZ724">
        <v>0</v>
      </c>
      <c r="BA724">
        <v>0</v>
      </c>
      <c r="BB724">
        <v>0</v>
      </c>
      <c r="BC724">
        <v>0</v>
      </c>
    </row>
    <row r="725" spans="50:55" x14ac:dyDescent="0.25">
      <c r="AX725" t="s">
        <v>883</v>
      </c>
      <c r="AY725">
        <v>0</v>
      </c>
      <c r="AZ725">
        <v>0</v>
      </c>
      <c r="BA725">
        <v>0</v>
      </c>
      <c r="BB725">
        <v>0</v>
      </c>
      <c r="BC725">
        <v>0</v>
      </c>
    </row>
    <row r="726" spans="50:55" x14ac:dyDescent="0.25">
      <c r="AX726" t="s">
        <v>884</v>
      </c>
      <c r="AY726">
        <v>0</v>
      </c>
      <c r="AZ726">
        <v>0</v>
      </c>
      <c r="BA726">
        <v>0</v>
      </c>
      <c r="BB726">
        <v>0</v>
      </c>
      <c r="BC726">
        <v>0</v>
      </c>
    </row>
    <row r="727" spans="50:55" x14ac:dyDescent="0.25">
      <c r="AX727" t="s">
        <v>885</v>
      </c>
      <c r="AY727">
        <v>6.095972509547596E-2</v>
      </c>
      <c r="AZ727">
        <v>1</v>
      </c>
      <c r="BA727">
        <v>6.095972509547596E-2</v>
      </c>
      <c r="BB727">
        <v>0</v>
      </c>
      <c r="BC727">
        <v>1</v>
      </c>
    </row>
    <row r="728" spans="50:55" x14ac:dyDescent="0.25">
      <c r="AX728" t="s">
        <v>886</v>
      </c>
      <c r="AY728">
        <v>0</v>
      </c>
      <c r="AZ728">
        <v>0</v>
      </c>
      <c r="BA728">
        <v>0</v>
      </c>
      <c r="BB728">
        <v>0</v>
      </c>
      <c r="BC728">
        <v>0</v>
      </c>
    </row>
    <row r="729" spans="50:55" x14ac:dyDescent="0.25">
      <c r="AX729" t="s">
        <v>887</v>
      </c>
      <c r="AY729">
        <v>0</v>
      </c>
      <c r="AZ729">
        <v>0</v>
      </c>
      <c r="BA729">
        <v>0</v>
      </c>
      <c r="BB729">
        <v>0</v>
      </c>
      <c r="BC729">
        <v>0</v>
      </c>
    </row>
    <row r="730" spans="50:55" x14ac:dyDescent="0.25">
      <c r="AX730" t="s">
        <v>888</v>
      </c>
      <c r="AY730">
        <v>0</v>
      </c>
      <c r="AZ730">
        <v>0</v>
      </c>
      <c r="BA730">
        <v>0</v>
      </c>
      <c r="BB730">
        <v>0</v>
      </c>
      <c r="BC730">
        <v>0</v>
      </c>
    </row>
    <row r="731" spans="50:55" x14ac:dyDescent="0.25">
      <c r="AX731" t="s">
        <v>889</v>
      </c>
      <c r="AY731">
        <v>0.24383890038190384</v>
      </c>
      <c r="AZ731">
        <v>1</v>
      </c>
      <c r="BA731">
        <v>0.24383890038190384</v>
      </c>
      <c r="BB731">
        <v>0</v>
      </c>
      <c r="BC731">
        <v>1</v>
      </c>
    </row>
    <row r="732" spans="50:55" x14ac:dyDescent="0.25">
      <c r="AX732" t="s">
        <v>890</v>
      </c>
      <c r="AY732">
        <v>0.18287917528642786</v>
      </c>
      <c r="AZ732">
        <v>1</v>
      </c>
      <c r="BA732">
        <v>0.18287917528642786</v>
      </c>
      <c r="BB732">
        <v>0</v>
      </c>
      <c r="BC732">
        <v>1</v>
      </c>
    </row>
    <row r="733" spans="50:55" x14ac:dyDescent="0.25">
      <c r="AX733" t="s">
        <v>891</v>
      </c>
      <c r="AY733">
        <v>0</v>
      </c>
      <c r="AZ733">
        <v>0</v>
      </c>
      <c r="BA733">
        <v>0</v>
      </c>
      <c r="BB733">
        <v>0</v>
      </c>
      <c r="BC733">
        <v>0</v>
      </c>
    </row>
    <row r="734" spans="50:55" x14ac:dyDescent="0.25">
      <c r="AX734" t="s">
        <v>892</v>
      </c>
      <c r="AY734">
        <v>0.30479862547737979</v>
      </c>
      <c r="AZ734">
        <v>1</v>
      </c>
      <c r="BA734">
        <v>0.30479862547737979</v>
      </c>
      <c r="BB734">
        <v>0</v>
      </c>
      <c r="BC734">
        <v>1</v>
      </c>
    </row>
    <row r="735" spans="50:55" x14ac:dyDescent="0.25">
      <c r="AX735" t="s">
        <v>893</v>
      </c>
      <c r="AY735">
        <v>0.24383890038190384</v>
      </c>
      <c r="AZ735">
        <v>1</v>
      </c>
      <c r="BA735">
        <v>0.24383890038190384</v>
      </c>
      <c r="BB735">
        <v>0</v>
      </c>
      <c r="BC735">
        <v>1</v>
      </c>
    </row>
    <row r="736" spans="50:55" x14ac:dyDescent="0.25">
      <c r="AX736" t="s">
        <v>894</v>
      </c>
      <c r="AY736">
        <v>0</v>
      </c>
      <c r="AZ736">
        <v>0</v>
      </c>
      <c r="BA736">
        <v>0</v>
      </c>
      <c r="BB736">
        <v>0</v>
      </c>
      <c r="BC736">
        <v>0</v>
      </c>
    </row>
    <row r="737" spans="50:55" x14ac:dyDescent="0.25">
      <c r="AX737" t="s">
        <v>895</v>
      </c>
      <c r="AY737">
        <v>0</v>
      </c>
      <c r="AZ737">
        <v>0</v>
      </c>
      <c r="BA737">
        <v>0</v>
      </c>
      <c r="BB737">
        <v>0</v>
      </c>
      <c r="BC737">
        <v>0</v>
      </c>
    </row>
    <row r="738" spans="50:55" x14ac:dyDescent="0.25">
      <c r="AX738" t="s">
        <v>896</v>
      </c>
      <c r="AY738">
        <v>0</v>
      </c>
      <c r="AZ738">
        <v>0</v>
      </c>
      <c r="BA738">
        <v>0</v>
      </c>
      <c r="BB738">
        <v>0</v>
      </c>
      <c r="BC738">
        <v>0</v>
      </c>
    </row>
    <row r="739" spans="50:55" x14ac:dyDescent="0.25">
      <c r="AX739" t="s">
        <v>897</v>
      </c>
      <c r="AY739">
        <v>0</v>
      </c>
      <c r="AZ739">
        <v>0</v>
      </c>
      <c r="BA739">
        <v>0</v>
      </c>
      <c r="BB739">
        <v>0</v>
      </c>
      <c r="BC739">
        <v>0</v>
      </c>
    </row>
    <row r="740" spans="50:55" x14ac:dyDescent="0.25">
      <c r="AX740" t="s">
        <v>898</v>
      </c>
      <c r="AY740">
        <v>6.095972509547596E-2</v>
      </c>
      <c r="AZ740">
        <v>1</v>
      </c>
      <c r="BA740">
        <v>6.095972509547596E-2</v>
      </c>
      <c r="BB740">
        <v>0</v>
      </c>
      <c r="BC740">
        <v>1</v>
      </c>
    </row>
    <row r="741" spans="50:55" x14ac:dyDescent="0.25">
      <c r="AX741" t="s">
        <v>899</v>
      </c>
      <c r="AY741">
        <v>6.095972509547596E-2</v>
      </c>
      <c r="AZ741">
        <v>1</v>
      </c>
      <c r="BA741">
        <v>6.095972509547596E-2</v>
      </c>
      <c r="BB741">
        <v>0</v>
      </c>
      <c r="BC741">
        <v>1</v>
      </c>
    </row>
    <row r="742" spans="50:55" x14ac:dyDescent="0.25">
      <c r="AX742" t="s">
        <v>900</v>
      </c>
      <c r="AY742">
        <v>0</v>
      </c>
      <c r="AZ742">
        <v>0</v>
      </c>
      <c r="BA742">
        <v>0</v>
      </c>
      <c r="BB742">
        <v>0</v>
      </c>
      <c r="BC742">
        <v>0</v>
      </c>
    </row>
    <row r="743" spans="50:55" x14ac:dyDescent="0.25">
      <c r="AX743" t="s">
        <v>901</v>
      </c>
      <c r="AY743">
        <v>0.30479862547737979</v>
      </c>
      <c r="AZ743">
        <v>1</v>
      </c>
      <c r="BA743">
        <v>0.30479862547737979</v>
      </c>
      <c r="BB743">
        <v>0</v>
      </c>
      <c r="BC743">
        <v>1</v>
      </c>
    </row>
    <row r="744" spans="50:55" x14ac:dyDescent="0.25">
      <c r="AX744" t="s">
        <v>152</v>
      </c>
      <c r="AY744">
        <v>2.4195255512219353E-3</v>
      </c>
      <c r="AZ744">
        <v>1</v>
      </c>
      <c r="BA744">
        <v>2.4195255512219353E-3</v>
      </c>
      <c r="BB744">
        <v>0</v>
      </c>
      <c r="BC744">
        <v>1</v>
      </c>
    </row>
    <row r="745" spans="50:55" x14ac:dyDescent="0.25">
      <c r="BA745">
        <v>98.010584553092528</v>
      </c>
      <c r="BB745">
        <v>131</v>
      </c>
      <c r="BC745">
        <v>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2011 Analysis</vt:lpstr>
      <vt:lpstr>2014 Analysis</vt:lpstr>
      <vt:lpstr>2011 Data</vt:lpstr>
      <vt:lpstr>2014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Giang</dc:creator>
  <cp:lastModifiedBy>Kevin Giang</cp:lastModifiedBy>
  <dcterms:created xsi:type="dcterms:W3CDTF">2016-04-07T07:01:50Z</dcterms:created>
  <dcterms:modified xsi:type="dcterms:W3CDTF">2016-04-08T07:34:30Z</dcterms:modified>
</cp:coreProperties>
</file>