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hillipburnham/Desktop/"/>
    </mc:Choice>
  </mc:AlternateContent>
  <bookViews>
    <workbookView xWindow="3740" yWindow="460" windowWidth="25520" windowHeight="15600" tabRatio="500" activeTab="1"/>
  </bookViews>
  <sheets>
    <sheet name="Worksheet to Print From" sheetId="1" r:id="rId1"/>
    <sheet name="All Dilutions" sheetId="3" r:id="rId2"/>
  </sheets>
  <definedNames>
    <definedName name="_xlnm.Print_Area" localSheetId="1">'All Dilutions'!$A$1:$I$1</definedName>
    <definedName name="_xlnm.Print_Area" localSheetId="0">'Worksheet to Print From'!$A$1:$K$1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7" i="1" l="1"/>
  <c r="I87" i="1"/>
  <c r="H87" i="1"/>
  <c r="G86" i="1"/>
  <c r="I86" i="1"/>
  <c r="H86" i="1"/>
  <c r="G85" i="1"/>
  <c r="I85" i="1"/>
  <c r="H85" i="1"/>
  <c r="G84" i="1"/>
  <c r="I84" i="1"/>
  <c r="H84" i="1"/>
  <c r="G83" i="1"/>
  <c r="I83" i="1"/>
  <c r="H83" i="1"/>
  <c r="G82" i="1"/>
  <c r="I82" i="1"/>
  <c r="H82" i="1"/>
  <c r="G81" i="1"/>
  <c r="I81" i="1"/>
  <c r="H81" i="1"/>
  <c r="G80" i="1"/>
  <c r="I80" i="1"/>
  <c r="H80" i="1"/>
  <c r="G79" i="1"/>
  <c r="I79" i="1"/>
  <c r="H79" i="1"/>
  <c r="G78" i="1"/>
  <c r="I78" i="1"/>
  <c r="H78" i="1"/>
  <c r="G77" i="1"/>
  <c r="I77" i="1"/>
  <c r="H77" i="1"/>
  <c r="G76" i="1"/>
  <c r="I76" i="1"/>
  <c r="H76" i="1"/>
  <c r="G75" i="1"/>
  <c r="I75" i="1"/>
  <c r="H75" i="1"/>
  <c r="G74" i="1"/>
  <c r="I74" i="1"/>
  <c r="H74" i="1"/>
  <c r="G73" i="1"/>
  <c r="I73" i="1"/>
  <c r="H73" i="1"/>
  <c r="G72" i="1"/>
  <c r="I72" i="1"/>
  <c r="H72" i="1"/>
  <c r="G71" i="1"/>
  <c r="I71" i="1"/>
  <c r="H71" i="1"/>
  <c r="G70" i="1"/>
  <c r="I70" i="1"/>
  <c r="H70" i="1"/>
  <c r="G69" i="1"/>
  <c r="I69" i="1"/>
  <c r="H69" i="1"/>
  <c r="G68" i="1"/>
  <c r="I68" i="1"/>
  <c r="H68" i="1"/>
  <c r="G67" i="1"/>
  <c r="I67" i="1"/>
  <c r="H67" i="1"/>
  <c r="G66" i="1"/>
  <c r="I66" i="1"/>
  <c r="H66" i="1"/>
  <c r="G65" i="1"/>
  <c r="I65" i="1"/>
  <c r="H65" i="1"/>
  <c r="G64" i="1"/>
  <c r="I64" i="1"/>
  <c r="H64" i="1"/>
  <c r="G63" i="1"/>
  <c r="I63" i="1"/>
  <c r="H63" i="1"/>
  <c r="G62" i="1"/>
  <c r="I62" i="1"/>
  <c r="H62" i="1"/>
  <c r="G61" i="1"/>
  <c r="I61" i="1"/>
  <c r="H61" i="1"/>
  <c r="G60" i="1"/>
  <c r="I60" i="1"/>
  <c r="H60" i="1"/>
  <c r="G59" i="1"/>
  <c r="I59" i="1"/>
  <c r="H59" i="1"/>
  <c r="G58" i="1"/>
  <c r="I58" i="1"/>
  <c r="H58" i="1"/>
  <c r="G57" i="1"/>
  <c r="I57" i="1"/>
  <c r="H57" i="1"/>
  <c r="G56" i="1"/>
  <c r="I56" i="1"/>
  <c r="H56" i="1"/>
  <c r="G55" i="1"/>
  <c r="I55" i="1"/>
  <c r="H55" i="1"/>
  <c r="G54" i="1"/>
  <c r="I54" i="1"/>
  <c r="H54" i="1"/>
  <c r="G53" i="1"/>
  <c r="I53" i="1"/>
  <c r="H53" i="1"/>
  <c r="G52" i="1"/>
  <c r="I52" i="1"/>
  <c r="H52" i="1"/>
  <c r="G51" i="1"/>
  <c r="I51" i="1"/>
  <c r="H51" i="1"/>
  <c r="G50" i="1"/>
  <c r="I50" i="1"/>
  <c r="H50" i="1"/>
  <c r="G49" i="1"/>
  <c r="I49" i="1"/>
  <c r="H49" i="1"/>
  <c r="G48" i="1"/>
  <c r="I48" i="1"/>
  <c r="H48" i="1"/>
  <c r="G47" i="1"/>
  <c r="I47" i="1"/>
  <c r="H47" i="1"/>
  <c r="G46" i="1"/>
  <c r="I46" i="1"/>
  <c r="H46" i="1"/>
  <c r="G45" i="1"/>
  <c r="I45" i="1"/>
  <c r="H45" i="1"/>
  <c r="G44" i="1"/>
  <c r="I44" i="1"/>
  <c r="H44" i="1"/>
  <c r="G43" i="1"/>
  <c r="I43" i="1"/>
  <c r="H43" i="1"/>
  <c r="G42" i="1"/>
  <c r="I42" i="1"/>
  <c r="H42" i="1"/>
  <c r="G41" i="1"/>
  <c r="I41" i="1"/>
  <c r="H41" i="1"/>
  <c r="G40" i="1"/>
  <c r="I40" i="1"/>
  <c r="H40" i="1"/>
  <c r="G39" i="1"/>
  <c r="I39" i="1"/>
  <c r="H39" i="1"/>
  <c r="G38" i="1"/>
  <c r="I38" i="1"/>
  <c r="H38" i="1"/>
  <c r="G37" i="1"/>
  <c r="I37" i="1"/>
  <c r="H37" i="1"/>
  <c r="G36" i="1"/>
  <c r="I36" i="1"/>
  <c r="H36" i="1"/>
  <c r="G35" i="1"/>
  <c r="I35" i="1"/>
  <c r="H35" i="1"/>
  <c r="G34" i="1"/>
  <c r="I34" i="1"/>
  <c r="H34" i="1"/>
  <c r="G33" i="1"/>
  <c r="I33" i="1"/>
  <c r="H33" i="1"/>
  <c r="G32" i="1"/>
  <c r="I32" i="1"/>
  <c r="H32" i="1"/>
  <c r="G31" i="1"/>
  <c r="I31" i="1"/>
  <c r="H31" i="1"/>
  <c r="G30" i="1"/>
  <c r="I30" i="1"/>
  <c r="H30" i="1"/>
  <c r="G29" i="1"/>
  <c r="I29" i="1"/>
  <c r="H29" i="1"/>
  <c r="G28" i="1"/>
  <c r="I28" i="1"/>
  <c r="H28" i="1"/>
  <c r="G27" i="1"/>
  <c r="I27" i="1"/>
  <c r="H27" i="1"/>
  <c r="G26" i="1"/>
  <c r="I26" i="1"/>
  <c r="H26" i="1"/>
  <c r="G25" i="1"/>
  <c r="I25" i="1"/>
  <c r="H25" i="1"/>
  <c r="G24" i="1"/>
  <c r="I24" i="1"/>
  <c r="H24" i="1"/>
  <c r="G23" i="1"/>
  <c r="I23" i="1"/>
  <c r="H23" i="1"/>
  <c r="G22" i="1"/>
  <c r="I22" i="1"/>
  <c r="H22" i="1"/>
  <c r="G21" i="1"/>
  <c r="I21" i="1"/>
  <c r="H21" i="1"/>
  <c r="G20" i="1"/>
  <c r="I20" i="1"/>
  <c r="H20" i="1"/>
  <c r="G19" i="1"/>
  <c r="I19" i="1"/>
  <c r="H19" i="1"/>
  <c r="G18" i="1"/>
  <c r="I18" i="1"/>
  <c r="H18" i="1"/>
  <c r="G17" i="1"/>
  <c r="I17" i="1"/>
  <c r="H17" i="1"/>
  <c r="G16" i="1"/>
  <c r="I16" i="1"/>
  <c r="H16" i="1"/>
  <c r="G15" i="1"/>
  <c r="I15" i="1"/>
  <c r="H15" i="1"/>
  <c r="G14" i="1"/>
  <c r="I14" i="1"/>
  <c r="H14" i="1"/>
  <c r="G13" i="1"/>
  <c r="I13" i="1"/>
  <c r="H13" i="1"/>
  <c r="G12" i="1"/>
  <c r="I12" i="1"/>
  <c r="H12" i="1"/>
  <c r="G11" i="1"/>
  <c r="I11" i="1"/>
  <c r="H11" i="1"/>
  <c r="G10" i="1"/>
  <c r="I10" i="1"/>
  <c r="H10" i="1"/>
  <c r="G9" i="1"/>
  <c r="I9" i="1"/>
  <c r="H9" i="1"/>
  <c r="G8" i="1"/>
  <c r="I8" i="1"/>
  <c r="H8" i="1"/>
  <c r="G7" i="1"/>
  <c r="I7" i="1"/>
  <c r="H7" i="1"/>
  <c r="G6" i="1"/>
  <c r="I6" i="1"/>
  <c r="H6" i="1"/>
  <c r="G5" i="1"/>
  <c r="I5" i="1"/>
  <c r="H5" i="1"/>
  <c r="G4" i="1"/>
  <c r="I4" i="1"/>
  <c r="H4" i="1"/>
  <c r="G3" i="1"/>
  <c r="I3" i="1"/>
  <c r="H3" i="1"/>
  <c r="G2" i="1"/>
  <c r="I2" i="1"/>
  <c r="H2" i="1"/>
  <c r="G3" i="3"/>
  <c r="H3" i="3"/>
  <c r="I3" i="3"/>
  <c r="G4" i="3"/>
  <c r="H4" i="3"/>
  <c r="I4" i="3"/>
  <c r="G5" i="3"/>
  <c r="H5" i="3"/>
  <c r="I5" i="3"/>
  <c r="G6" i="3"/>
  <c r="H6" i="3"/>
  <c r="I6" i="3"/>
  <c r="G7" i="3"/>
  <c r="H7" i="3"/>
  <c r="I7" i="3"/>
  <c r="G8" i="3"/>
  <c r="H8" i="3"/>
  <c r="I8" i="3"/>
  <c r="G9" i="3"/>
  <c r="H9" i="3"/>
  <c r="I9" i="3"/>
  <c r="G10" i="3"/>
  <c r="H10" i="3"/>
  <c r="I10" i="3"/>
  <c r="G11" i="3"/>
  <c r="H11" i="3"/>
  <c r="I11" i="3"/>
  <c r="G12" i="3"/>
  <c r="H12" i="3"/>
  <c r="I12" i="3"/>
  <c r="G13" i="3"/>
  <c r="H13" i="3"/>
  <c r="I13" i="3"/>
  <c r="G14" i="3"/>
  <c r="H14" i="3"/>
  <c r="I14" i="3"/>
  <c r="G15" i="3"/>
  <c r="H15" i="3"/>
  <c r="I15" i="3"/>
  <c r="G16" i="3"/>
  <c r="H16" i="3"/>
  <c r="I16" i="3"/>
  <c r="G17" i="3"/>
  <c r="H17" i="3"/>
  <c r="I17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G24" i="3"/>
  <c r="H24" i="3"/>
  <c r="I24" i="3"/>
  <c r="G25" i="3"/>
  <c r="H25" i="3"/>
  <c r="I25" i="3"/>
  <c r="G26" i="3"/>
  <c r="H26" i="3"/>
  <c r="I26" i="3"/>
  <c r="G27" i="3"/>
  <c r="H27" i="3"/>
  <c r="I27" i="3"/>
  <c r="G28" i="3"/>
  <c r="H28" i="3"/>
  <c r="I28" i="3"/>
  <c r="G29" i="3"/>
  <c r="H29" i="3"/>
  <c r="I29" i="3"/>
  <c r="G30" i="3"/>
  <c r="H30" i="3"/>
  <c r="I30" i="3"/>
  <c r="G31" i="3"/>
  <c r="H31" i="3"/>
  <c r="I31" i="3"/>
  <c r="G32" i="3"/>
  <c r="H32" i="3"/>
  <c r="I32" i="3"/>
  <c r="G33" i="3"/>
  <c r="H33" i="3"/>
  <c r="I33" i="3"/>
  <c r="G34" i="3"/>
  <c r="H34" i="3"/>
  <c r="I34" i="3"/>
  <c r="G35" i="3"/>
  <c r="H35" i="3"/>
  <c r="I35" i="3"/>
  <c r="G36" i="3"/>
  <c r="H36" i="3"/>
  <c r="I36" i="3"/>
  <c r="G37" i="3"/>
  <c r="H37" i="3"/>
  <c r="I37" i="3"/>
  <c r="G38" i="3"/>
  <c r="H38" i="3"/>
  <c r="I38" i="3"/>
  <c r="G39" i="3"/>
  <c r="H39" i="3"/>
  <c r="I39" i="3"/>
  <c r="G40" i="3"/>
  <c r="H40" i="3"/>
  <c r="I40" i="3"/>
  <c r="G41" i="3"/>
  <c r="H41" i="3"/>
  <c r="I41" i="3"/>
  <c r="G42" i="3"/>
  <c r="H42" i="3"/>
  <c r="I42" i="3"/>
  <c r="G43" i="3"/>
  <c r="H43" i="3"/>
  <c r="I43" i="3"/>
  <c r="G44" i="3"/>
  <c r="H44" i="3"/>
  <c r="I44" i="3"/>
  <c r="G45" i="3"/>
  <c r="H45" i="3"/>
  <c r="I45" i="3"/>
  <c r="G46" i="3"/>
  <c r="H46" i="3"/>
  <c r="I46" i="3"/>
  <c r="G47" i="3"/>
  <c r="H47" i="3"/>
  <c r="I47" i="3"/>
  <c r="G48" i="3"/>
  <c r="H48" i="3"/>
  <c r="I48" i="3"/>
  <c r="G49" i="3"/>
  <c r="H49" i="3"/>
  <c r="I49" i="3"/>
  <c r="G50" i="3"/>
  <c r="H50" i="3"/>
  <c r="I50" i="3"/>
  <c r="G51" i="3"/>
  <c r="H51" i="3"/>
  <c r="I51" i="3"/>
  <c r="G52" i="3"/>
  <c r="H52" i="3"/>
  <c r="I52" i="3"/>
  <c r="G53" i="3"/>
  <c r="H53" i="3"/>
  <c r="I53" i="3"/>
  <c r="G54" i="3"/>
  <c r="H54" i="3"/>
  <c r="I54" i="3"/>
  <c r="G55" i="3"/>
  <c r="H55" i="3"/>
  <c r="I55" i="3"/>
  <c r="G56" i="3"/>
  <c r="H56" i="3"/>
  <c r="I56" i="3"/>
  <c r="G57" i="3"/>
  <c r="H57" i="3"/>
  <c r="I57" i="3"/>
  <c r="G58" i="3"/>
  <c r="H58" i="3"/>
  <c r="I58" i="3"/>
  <c r="G59" i="3"/>
  <c r="H59" i="3"/>
  <c r="I59" i="3"/>
  <c r="G60" i="3"/>
  <c r="H60" i="3"/>
  <c r="I60" i="3"/>
  <c r="G61" i="3"/>
  <c r="H61" i="3"/>
  <c r="I61" i="3"/>
  <c r="G62" i="3"/>
  <c r="H62" i="3"/>
  <c r="I62" i="3"/>
  <c r="G63" i="3"/>
  <c r="H63" i="3"/>
  <c r="I63" i="3"/>
  <c r="G64" i="3"/>
  <c r="H64" i="3"/>
  <c r="I64" i="3"/>
  <c r="G65" i="3"/>
  <c r="H65" i="3"/>
  <c r="I65" i="3"/>
  <c r="G66" i="3"/>
  <c r="H66" i="3"/>
  <c r="I66" i="3"/>
  <c r="G67" i="3"/>
  <c r="H67" i="3"/>
  <c r="I67" i="3"/>
  <c r="G68" i="3"/>
  <c r="H68" i="3"/>
  <c r="I68" i="3"/>
  <c r="G69" i="3"/>
  <c r="H69" i="3"/>
  <c r="I69" i="3"/>
  <c r="G70" i="3"/>
  <c r="H70" i="3"/>
  <c r="I70" i="3"/>
  <c r="G71" i="3"/>
  <c r="H71" i="3"/>
  <c r="I71" i="3"/>
  <c r="G72" i="3"/>
  <c r="H72" i="3"/>
  <c r="I72" i="3"/>
  <c r="G73" i="3"/>
  <c r="H73" i="3"/>
  <c r="I73" i="3"/>
  <c r="G74" i="3"/>
  <c r="H74" i="3"/>
  <c r="I74" i="3"/>
  <c r="G75" i="3"/>
  <c r="H75" i="3"/>
  <c r="I75" i="3"/>
  <c r="G76" i="3"/>
  <c r="H76" i="3"/>
  <c r="I76" i="3"/>
  <c r="G77" i="3"/>
  <c r="H77" i="3"/>
  <c r="I77" i="3"/>
  <c r="G78" i="3"/>
  <c r="H78" i="3"/>
  <c r="I78" i="3"/>
  <c r="G79" i="3"/>
  <c r="H79" i="3"/>
  <c r="I79" i="3"/>
  <c r="G80" i="3"/>
  <c r="H80" i="3"/>
  <c r="I80" i="3"/>
  <c r="G81" i="3"/>
  <c r="H81" i="3"/>
  <c r="I81" i="3"/>
  <c r="G82" i="3"/>
  <c r="H82" i="3"/>
  <c r="I82" i="3"/>
  <c r="G83" i="3"/>
  <c r="H83" i="3"/>
  <c r="I83" i="3"/>
  <c r="G84" i="3"/>
  <c r="H84" i="3"/>
  <c r="I84" i="3"/>
  <c r="G85" i="3"/>
  <c r="H85" i="3"/>
  <c r="I85" i="3"/>
  <c r="G86" i="3"/>
  <c r="H86" i="3"/>
  <c r="I86" i="3"/>
  <c r="G2" i="3"/>
  <c r="I2" i="3"/>
  <c r="H2" i="3"/>
  <c r="G87" i="3"/>
  <c r="H87" i="3"/>
  <c r="I87" i="3"/>
</calcChain>
</file>

<file path=xl/comments1.xml><?xml version="1.0" encoding="utf-8"?>
<comments xmlns="http://schemas.openxmlformats.org/spreadsheetml/2006/main">
  <authors>
    <author>Samantha</author>
  </authors>
  <commentList>
    <comment ref="G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2.xml><?xml version="1.0" encoding="utf-8"?>
<comments xmlns="http://schemas.openxmlformats.org/spreadsheetml/2006/main">
  <authors>
    <author>Samantha</author>
  </authors>
  <commentList>
    <comment ref="G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sharedStrings.xml><?xml version="1.0" encoding="utf-8"?>
<sst xmlns="http://schemas.openxmlformats.org/spreadsheetml/2006/main" count="24" uniqueCount="10">
  <si>
    <t>LAB ID #</t>
  </si>
  <si>
    <t xml:space="preserve">ng/ul </t>
  </si>
  <si>
    <t xml:space="preserve">260/280 </t>
  </si>
  <si>
    <t xml:space="preserve">260/230 </t>
  </si>
  <si>
    <t xml:space="preserve">Constant </t>
  </si>
  <si>
    <t>RNA for Dilution</t>
  </si>
  <si>
    <t>final vol</t>
  </si>
  <si>
    <t>H2O</t>
  </si>
  <si>
    <t>dil.factor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</si>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</sst>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horizontal="right"/>
    </xf>
    <xf numFmtId="0" fontId="0" fillId="3" borderId="0" xfId="0" applyFill="1"/>
    <xf numFmtId="0" fontId="4" fillId="0" borderId="0" xfId="1" applyFont="1" applyFill="1" applyBorder="1" applyAlignment="1">
      <alignment horizontal="center"/>
    </xf>
    <xf numFmtId="0" fontId="2" fillId="3" borderId="0" xfId="2" applyFont="1" applyFill="1" applyBorder="1" applyAlignment="1">
      <alignment horizontal="center"/>
    </xf>
    <xf numFmtId="0" fontId="2" fillId="0" borderId="0" xfId="2" applyFont="1" applyFill="1" applyBorder="1" applyAlignment="1">
      <alignment horizontal="center"/>
    </xf>
    <xf numFmtId="0" fontId="1" fillId="3" borderId="0" xfId="3" applyFill="1"/>
    <xf numFmtId="164" fontId="3" fillId="0" borderId="0" xfId="4" applyNumberFormat="1" applyFill="1" applyBorder="1" applyAlignment="1">
      <alignment horizontal="center"/>
    </xf>
    <xf numFmtId="164" fontId="1" fillId="3" borderId="0" xfId="5" applyNumberFormat="1" applyFill="1" applyBorder="1" applyAlignment="1">
      <alignment horizontal="center"/>
    </xf>
    <xf numFmtId="164" fontId="1" fillId="0" borderId="0" xfId="5" applyNumberFormat="1" applyFill="1" applyBorder="1" applyAlignment="1">
      <alignment horizontal="center"/>
    </xf>
    <xf numFmtId="0" fontId="0" fillId="0" borderId="0" xfId="0" applyFill="1" applyAlignment="1">
      <alignment horizontal="right"/>
    </xf>
    <xf numFmtId="0" fontId="9" fillId="0" borderId="0" xfId="0" applyFont="1"/>
    <xf numFmtId="0" fontId="11" fillId="0" borderId="0" xfId="0" applyFont="1"/>
  </cellXfs>
  <cellStyles count="22">
    <cellStyle name="20% - Accent1" xfId="2" builtinId="30"/>
    <cellStyle name="20% - Accent1 2" xfId="5"/>
    <cellStyle name="Explanatory Text" xfId="1" builtinId="53"/>
    <cellStyle name="Explanatory Text 2" xfId="4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Normal 2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7"/>
  <sheetViews>
    <sheetView topLeftCell="A64" workbookViewId="0">
      <selection activeCell="J92" sqref="J92"/>
    </sheetView>
  </sheetViews>
  <sheetFormatPr baseColWidth="10" defaultColWidth="8.83203125" defaultRowHeight="15" x14ac:dyDescent="0.2"/>
  <cols>
    <col min="1" max="1" width="6" style="1" customWidth="1"/>
    <col min="2" max="2" width="13.83203125" style="11" customWidth="1"/>
    <col min="3" max="3" width="10.6640625" style="1" bestFit="1" customWidth="1"/>
    <col min="4" max="6" width="8.83203125" style="1"/>
    <col min="7" max="7" width="7.83203125" style="1" customWidth="1"/>
    <col min="8" max="8" width="11.6640625" style="3" customWidth="1"/>
    <col min="9" max="9" width="8.83203125" style="1"/>
    <col min="10" max="10" width="8.83203125" style="3"/>
    <col min="11" max="16384" width="8.83203125" style="1"/>
  </cols>
  <sheetData>
    <row r="1" spans="1:11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5"/>
      <c r="K1" s="6"/>
    </row>
    <row r="2" spans="1:11" x14ac:dyDescent="0.2">
      <c r="A2">
        <v>1</v>
      </c>
      <c r="B2">
        <v>244.48</v>
      </c>
      <c r="C2">
        <v>2.1</v>
      </c>
      <c r="D2">
        <v>0.56000000000000005</v>
      </c>
      <c r="E2" s="12">
        <v>40</v>
      </c>
      <c r="F2" s="7">
        <v>5</v>
      </c>
      <c r="G2" s="8">
        <f t="shared" ref="G2:G65" si="0">((B2*F2)/20)</f>
        <v>61.11999999999999</v>
      </c>
      <c r="H2" s="9">
        <f t="shared" ref="H2:H65" si="1">(G2-F2)</f>
        <v>56.11999999999999</v>
      </c>
      <c r="I2" s="10">
        <f t="shared" ref="I2:I65" si="2">(G2/F2)</f>
        <v>12.223999999999998</v>
      </c>
      <c r="J2" s="9"/>
      <c r="K2" s="10"/>
    </row>
    <row r="3" spans="1:11" x14ac:dyDescent="0.2">
      <c r="A3">
        <v>2</v>
      </c>
      <c r="B3">
        <v>244.84</v>
      </c>
      <c r="C3">
        <v>2.09</v>
      </c>
      <c r="D3">
        <v>0.39</v>
      </c>
      <c r="E3" s="12">
        <v>40</v>
      </c>
      <c r="F3" s="7">
        <v>5</v>
      </c>
      <c r="G3" s="8">
        <f t="shared" si="0"/>
        <v>61.21</v>
      </c>
      <c r="H3" s="9">
        <f t="shared" si="1"/>
        <v>56.21</v>
      </c>
      <c r="I3" s="10">
        <f t="shared" si="2"/>
        <v>12.242000000000001</v>
      </c>
      <c r="J3" s="9"/>
      <c r="K3" s="10"/>
    </row>
    <row r="4" spans="1:11" x14ac:dyDescent="0.2">
      <c r="A4">
        <v>3</v>
      </c>
      <c r="B4">
        <v>290.23</v>
      </c>
      <c r="C4">
        <v>2.13</v>
      </c>
      <c r="D4">
        <v>1.1000000000000001</v>
      </c>
      <c r="E4" s="12">
        <v>40</v>
      </c>
      <c r="F4" s="7">
        <v>5</v>
      </c>
      <c r="G4" s="8">
        <f t="shared" si="0"/>
        <v>72.557500000000005</v>
      </c>
      <c r="H4" s="9">
        <f t="shared" si="1"/>
        <v>67.557500000000005</v>
      </c>
      <c r="I4" s="10">
        <f t="shared" si="2"/>
        <v>14.511500000000002</v>
      </c>
      <c r="J4" s="9"/>
      <c r="K4" s="10"/>
    </row>
    <row r="5" spans="1:11" x14ac:dyDescent="0.2">
      <c r="A5">
        <v>4</v>
      </c>
      <c r="B5">
        <v>269.88</v>
      </c>
      <c r="C5">
        <v>2.12</v>
      </c>
      <c r="D5">
        <v>1.24</v>
      </c>
      <c r="E5" s="12">
        <v>40</v>
      </c>
      <c r="F5" s="7">
        <v>5</v>
      </c>
      <c r="G5" s="8">
        <f t="shared" si="0"/>
        <v>67.47</v>
      </c>
      <c r="H5" s="9">
        <f t="shared" si="1"/>
        <v>62.47</v>
      </c>
      <c r="I5" s="10">
        <f t="shared" si="2"/>
        <v>13.494</v>
      </c>
      <c r="J5" s="9"/>
      <c r="K5" s="10"/>
    </row>
    <row r="6" spans="1:11" x14ac:dyDescent="0.2">
      <c r="A6">
        <v>5</v>
      </c>
      <c r="B6">
        <v>849.94</v>
      </c>
      <c r="C6">
        <v>2.11</v>
      </c>
      <c r="D6">
        <v>1.88</v>
      </c>
      <c r="E6" s="12">
        <v>40</v>
      </c>
      <c r="F6" s="7">
        <v>5</v>
      </c>
      <c r="G6" s="8">
        <f t="shared" si="0"/>
        <v>212.48500000000004</v>
      </c>
      <c r="H6" s="9">
        <f t="shared" si="1"/>
        <v>207.48500000000004</v>
      </c>
      <c r="I6" s="10">
        <f t="shared" si="2"/>
        <v>42.497000000000007</v>
      </c>
      <c r="J6" s="9"/>
      <c r="K6" s="10"/>
    </row>
    <row r="7" spans="1:11" x14ac:dyDescent="0.2">
      <c r="A7">
        <v>6</v>
      </c>
      <c r="B7">
        <v>633.86</v>
      </c>
      <c r="C7">
        <v>2.14</v>
      </c>
      <c r="D7">
        <v>2.0499999999999998</v>
      </c>
      <c r="E7" s="12">
        <v>40</v>
      </c>
      <c r="F7" s="7">
        <v>5</v>
      </c>
      <c r="G7" s="8">
        <f t="shared" si="0"/>
        <v>158.465</v>
      </c>
      <c r="H7" s="9">
        <f t="shared" si="1"/>
        <v>153.465</v>
      </c>
      <c r="I7" s="10">
        <f t="shared" si="2"/>
        <v>31.693000000000001</v>
      </c>
      <c r="J7" s="9"/>
      <c r="K7" s="10"/>
    </row>
    <row r="8" spans="1:11" x14ac:dyDescent="0.2">
      <c r="A8">
        <v>7</v>
      </c>
      <c r="B8">
        <v>99.73</v>
      </c>
      <c r="C8">
        <v>2.15</v>
      </c>
      <c r="D8">
        <v>0.36</v>
      </c>
      <c r="E8" s="12">
        <v>40</v>
      </c>
      <c r="F8" s="7">
        <v>10</v>
      </c>
      <c r="G8" s="8">
        <f t="shared" si="0"/>
        <v>49.865000000000002</v>
      </c>
      <c r="H8" s="9">
        <f t="shared" si="1"/>
        <v>39.865000000000002</v>
      </c>
      <c r="I8" s="10">
        <f t="shared" si="2"/>
        <v>4.9865000000000004</v>
      </c>
      <c r="J8" s="9"/>
      <c r="K8" s="10"/>
    </row>
    <row r="9" spans="1:11" x14ac:dyDescent="0.2">
      <c r="A9">
        <v>8</v>
      </c>
      <c r="B9">
        <v>195.36</v>
      </c>
      <c r="C9">
        <v>2.17</v>
      </c>
      <c r="D9">
        <v>0.6</v>
      </c>
      <c r="E9" s="12">
        <v>40</v>
      </c>
      <c r="F9" s="7">
        <v>10</v>
      </c>
      <c r="G9" s="8">
        <f t="shared" si="0"/>
        <v>97.68</v>
      </c>
      <c r="H9" s="9">
        <f t="shared" si="1"/>
        <v>87.68</v>
      </c>
      <c r="I9" s="10">
        <f t="shared" si="2"/>
        <v>9.7680000000000007</v>
      </c>
      <c r="J9" s="9"/>
      <c r="K9" s="10"/>
    </row>
    <row r="10" spans="1:11" x14ac:dyDescent="0.2">
      <c r="A10">
        <v>9</v>
      </c>
      <c r="B10">
        <v>159.53</v>
      </c>
      <c r="C10">
        <v>2.11</v>
      </c>
      <c r="D10">
        <v>0.54</v>
      </c>
      <c r="E10" s="12">
        <v>40</v>
      </c>
      <c r="F10" s="7">
        <v>10</v>
      </c>
      <c r="G10" s="8">
        <f t="shared" si="0"/>
        <v>79.765000000000001</v>
      </c>
      <c r="H10" s="9">
        <f t="shared" si="1"/>
        <v>69.765000000000001</v>
      </c>
      <c r="I10" s="10">
        <f t="shared" si="2"/>
        <v>7.9764999999999997</v>
      </c>
      <c r="J10" s="9"/>
      <c r="K10" s="10"/>
    </row>
    <row r="11" spans="1:11" x14ac:dyDescent="0.2">
      <c r="A11">
        <v>10</v>
      </c>
      <c r="B11">
        <v>217.18</v>
      </c>
      <c r="C11">
        <v>2.12</v>
      </c>
      <c r="D11">
        <v>0.91</v>
      </c>
      <c r="E11" s="12">
        <v>40</v>
      </c>
      <c r="F11" s="7">
        <v>5</v>
      </c>
      <c r="G11" s="8">
        <f t="shared" si="0"/>
        <v>54.295000000000002</v>
      </c>
      <c r="H11" s="9">
        <f t="shared" si="1"/>
        <v>49.295000000000002</v>
      </c>
      <c r="I11" s="10">
        <f t="shared" si="2"/>
        <v>10.859</v>
      </c>
      <c r="J11" s="9"/>
      <c r="K11" s="10"/>
    </row>
    <row r="12" spans="1:11" x14ac:dyDescent="0.2">
      <c r="A12">
        <v>11</v>
      </c>
      <c r="B12">
        <v>218.25</v>
      </c>
      <c r="C12">
        <v>2.13</v>
      </c>
      <c r="D12">
        <v>0.78</v>
      </c>
      <c r="E12" s="12">
        <v>40</v>
      </c>
      <c r="F12" s="7">
        <v>5</v>
      </c>
      <c r="G12" s="8">
        <f t="shared" si="0"/>
        <v>54.5625</v>
      </c>
      <c r="H12" s="9">
        <f t="shared" si="1"/>
        <v>49.5625</v>
      </c>
      <c r="I12" s="10">
        <f t="shared" si="2"/>
        <v>10.9125</v>
      </c>
      <c r="J12" s="9"/>
      <c r="K12" s="10"/>
    </row>
    <row r="13" spans="1:11" x14ac:dyDescent="0.2">
      <c r="A13">
        <v>12</v>
      </c>
      <c r="B13">
        <v>247.08</v>
      </c>
      <c r="C13">
        <v>2.02</v>
      </c>
      <c r="D13">
        <v>0.44</v>
      </c>
      <c r="E13" s="12">
        <v>40</v>
      </c>
      <c r="F13" s="7">
        <v>5</v>
      </c>
      <c r="G13" s="8">
        <f t="shared" si="0"/>
        <v>61.77</v>
      </c>
      <c r="H13" s="9">
        <f t="shared" si="1"/>
        <v>56.77</v>
      </c>
      <c r="I13" s="10">
        <f t="shared" si="2"/>
        <v>12.354000000000001</v>
      </c>
      <c r="J13" s="9"/>
      <c r="K13" s="10"/>
    </row>
    <row r="14" spans="1:11" x14ac:dyDescent="0.2">
      <c r="A14">
        <v>13</v>
      </c>
      <c r="B14">
        <v>369.16</v>
      </c>
      <c r="C14">
        <v>2.12</v>
      </c>
      <c r="D14">
        <v>0.7</v>
      </c>
      <c r="E14" s="12">
        <v>40</v>
      </c>
      <c r="F14" s="7">
        <v>5</v>
      </c>
      <c r="G14" s="8">
        <f t="shared" si="0"/>
        <v>92.29</v>
      </c>
      <c r="H14" s="9">
        <f t="shared" si="1"/>
        <v>87.29</v>
      </c>
      <c r="I14" s="10">
        <f t="shared" si="2"/>
        <v>18.458000000000002</v>
      </c>
      <c r="J14" s="9"/>
      <c r="K14" s="10"/>
    </row>
    <row r="15" spans="1:11" x14ac:dyDescent="0.2">
      <c r="A15">
        <v>14</v>
      </c>
      <c r="B15">
        <v>134.22</v>
      </c>
      <c r="C15">
        <v>2.13</v>
      </c>
      <c r="D15">
        <v>0.74</v>
      </c>
      <c r="E15" s="12">
        <v>40</v>
      </c>
      <c r="F15" s="7">
        <v>10</v>
      </c>
      <c r="G15" s="8">
        <f t="shared" si="0"/>
        <v>67.11</v>
      </c>
      <c r="H15" s="9">
        <f t="shared" si="1"/>
        <v>57.11</v>
      </c>
      <c r="I15" s="10">
        <f t="shared" si="2"/>
        <v>6.7110000000000003</v>
      </c>
      <c r="J15" s="9"/>
      <c r="K15" s="10"/>
    </row>
    <row r="16" spans="1:11" x14ac:dyDescent="0.2">
      <c r="A16">
        <v>15</v>
      </c>
      <c r="B16" t="s">
        <v>9</v>
      </c>
      <c r="C16" t="s">
        <v>9</v>
      </c>
      <c r="D16" t="s">
        <v>9</v>
      </c>
      <c r="E16" s="12">
        <v>40</v>
      </c>
      <c r="F16" s="7">
        <v>5</v>
      </c>
      <c r="G16" s="8" t="e">
        <f t="shared" si="0"/>
        <v>#VALUE!</v>
      </c>
      <c r="H16" s="9" t="e">
        <f t="shared" si="1"/>
        <v>#VALUE!</v>
      </c>
      <c r="I16" s="10" t="e">
        <f t="shared" si="2"/>
        <v>#VALUE!</v>
      </c>
      <c r="J16" s="9"/>
      <c r="K16" s="10"/>
    </row>
    <row r="17" spans="1:11" ht="16" x14ac:dyDescent="0.2">
      <c r="A17">
        <v>16</v>
      </c>
      <c r="B17" s="13">
        <v>288.05</v>
      </c>
      <c r="C17" s="13">
        <v>2.13</v>
      </c>
      <c r="D17" s="13">
        <v>0.48</v>
      </c>
      <c r="E17" s="12">
        <v>40</v>
      </c>
      <c r="F17" s="7">
        <v>5</v>
      </c>
      <c r="G17" s="8">
        <f t="shared" si="0"/>
        <v>72.012500000000003</v>
      </c>
      <c r="H17" s="9">
        <f t="shared" si="1"/>
        <v>67.012500000000003</v>
      </c>
      <c r="I17" s="10">
        <f t="shared" si="2"/>
        <v>14.4025</v>
      </c>
      <c r="J17" s="9"/>
      <c r="K17" s="10"/>
    </row>
    <row r="18" spans="1:11" ht="16" x14ac:dyDescent="0.2">
      <c r="A18">
        <v>17</v>
      </c>
      <c r="B18" s="13">
        <v>653.01</v>
      </c>
      <c r="C18" s="13">
        <v>2.1</v>
      </c>
      <c r="D18" s="13">
        <v>1.62</v>
      </c>
      <c r="E18" s="12">
        <v>40</v>
      </c>
      <c r="F18" s="7">
        <v>5</v>
      </c>
      <c r="G18" s="8">
        <f t="shared" si="0"/>
        <v>163.2525</v>
      </c>
      <c r="H18" s="9">
        <f t="shared" si="1"/>
        <v>158.2525</v>
      </c>
      <c r="I18" s="10">
        <f t="shared" si="2"/>
        <v>32.650500000000001</v>
      </c>
      <c r="J18" s="9"/>
      <c r="K18" s="10"/>
    </row>
    <row r="19" spans="1:11" ht="16" x14ac:dyDescent="0.2">
      <c r="A19">
        <v>18</v>
      </c>
      <c r="B19" s="13">
        <v>425.19</v>
      </c>
      <c r="C19" s="13">
        <v>2.0699999999999998</v>
      </c>
      <c r="D19" s="13">
        <v>1.45</v>
      </c>
      <c r="E19" s="12">
        <v>40</v>
      </c>
      <c r="F19" s="7">
        <v>5</v>
      </c>
      <c r="G19" s="8">
        <f t="shared" si="0"/>
        <v>106.29749999999999</v>
      </c>
      <c r="H19" s="9">
        <f t="shared" si="1"/>
        <v>101.29749999999999</v>
      </c>
      <c r="I19" s="10">
        <f t="shared" si="2"/>
        <v>21.259499999999996</v>
      </c>
      <c r="J19" s="9"/>
      <c r="K19" s="10"/>
    </row>
    <row r="20" spans="1:11" ht="16" x14ac:dyDescent="0.2">
      <c r="A20">
        <v>19</v>
      </c>
      <c r="B20" s="13">
        <v>553.38</v>
      </c>
      <c r="C20" s="13">
        <v>2.12</v>
      </c>
      <c r="D20" s="13">
        <v>1.81</v>
      </c>
      <c r="E20" s="12">
        <v>40</v>
      </c>
      <c r="F20" s="7">
        <v>5</v>
      </c>
      <c r="G20" s="8">
        <f t="shared" si="0"/>
        <v>138.345</v>
      </c>
      <c r="H20" s="9">
        <f t="shared" si="1"/>
        <v>133.345</v>
      </c>
      <c r="I20" s="10">
        <f t="shared" si="2"/>
        <v>27.669</v>
      </c>
      <c r="J20" s="9"/>
      <c r="K20" s="10"/>
    </row>
    <row r="21" spans="1:11" ht="16" x14ac:dyDescent="0.2">
      <c r="A21">
        <v>20</v>
      </c>
      <c r="B21" s="13">
        <v>317.76</v>
      </c>
      <c r="C21" s="13">
        <v>2.11</v>
      </c>
      <c r="D21" s="13">
        <v>1.24</v>
      </c>
      <c r="E21" s="12">
        <v>40</v>
      </c>
      <c r="F21" s="7">
        <v>5</v>
      </c>
      <c r="G21" s="8">
        <f t="shared" si="0"/>
        <v>79.44</v>
      </c>
      <c r="H21" s="9">
        <f t="shared" si="1"/>
        <v>74.44</v>
      </c>
      <c r="I21" s="10">
        <f t="shared" si="2"/>
        <v>15.888</v>
      </c>
    </row>
    <row r="22" spans="1:11" ht="16" x14ac:dyDescent="0.2">
      <c r="A22">
        <v>21</v>
      </c>
      <c r="B22" s="13">
        <v>430.72</v>
      </c>
      <c r="C22" s="13">
        <v>2.08</v>
      </c>
      <c r="D22" s="13">
        <v>1.92</v>
      </c>
      <c r="E22">
        <v>40</v>
      </c>
      <c r="F22" s="7">
        <v>5</v>
      </c>
      <c r="G22" s="8">
        <f t="shared" si="0"/>
        <v>107.68000000000002</v>
      </c>
      <c r="H22" s="9">
        <f t="shared" si="1"/>
        <v>102.68000000000002</v>
      </c>
      <c r="I22" s="10">
        <f t="shared" si="2"/>
        <v>21.536000000000005</v>
      </c>
    </row>
    <row r="23" spans="1:11" ht="16" x14ac:dyDescent="0.2">
      <c r="A23">
        <v>22</v>
      </c>
      <c r="B23" s="13">
        <v>524.33000000000004</v>
      </c>
      <c r="C23" s="13">
        <v>2.1</v>
      </c>
      <c r="D23" s="13">
        <v>1.72</v>
      </c>
      <c r="E23">
        <v>40</v>
      </c>
      <c r="F23" s="7">
        <v>5</v>
      </c>
      <c r="G23" s="8">
        <f t="shared" si="0"/>
        <v>131.08250000000001</v>
      </c>
      <c r="H23" s="9">
        <f t="shared" si="1"/>
        <v>126.08250000000001</v>
      </c>
      <c r="I23" s="10">
        <f t="shared" si="2"/>
        <v>26.216500000000003</v>
      </c>
    </row>
    <row r="24" spans="1:11" ht="16" x14ac:dyDescent="0.2">
      <c r="A24">
        <v>23</v>
      </c>
      <c r="B24" s="13">
        <v>457.61</v>
      </c>
      <c r="C24" s="13">
        <v>2.1</v>
      </c>
      <c r="D24" s="13">
        <v>0.85</v>
      </c>
      <c r="E24">
        <v>40</v>
      </c>
      <c r="F24" s="7">
        <v>5</v>
      </c>
      <c r="G24" s="8">
        <f t="shared" si="0"/>
        <v>114.4025</v>
      </c>
      <c r="H24" s="9">
        <f t="shared" si="1"/>
        <v>109.4025</v>
      </c>
      <c r="I24" s="10">
        <f t="shared" si="2"/>
        <v>22.880500000000001</v>
      </c>
    </row>
    <row r="25" spans="1:11" ht="16" x14ac:dyDescent="0.2">
      <c r="A25">
        <v>24</v>
      </c>
      <c r="B25" s="13">
        <v>489.42</v>
      </c>
      <c r="C25" s="13">
        <v>2.12</v>
      </c>
      <c r="D25" s="13">
        <v>1.93</v>
      </c>
      <c r="E25">
        <v>40</v>
      </c>
      <c r="F25" s="7">
        <v>5</v>
      </c>
      <c r="G25" s="8">
        <f t="shared" si="0"/>
        <v>122.35499999999999</v>
      </c>
      <c r="H25" s="9">
        <f t="shared" si="1"/>
        <v>117.35499999999999</v>
      </c>
      <c r="I25" s="10">
        <f t="shared" si="2"/>
        <v>24.470999999999997</v>
      </c>
    </row>
    <row r="26" spans="1:11" ht="16" x14ac:dyDescent="0.2">
      <c r="A26">
        <v>25</v>
      </c>
      <c r="B26" s="13">
        <v>660.27</v>
      </c>
      <c r="C26" s="13">
        <v>2.13</v>
      </c>
      <c r="D26" s="13">
        <v>1.75</v>
      </c>
      <c r="E26">
        <v>40</v>
      </c>
      <c r="F26" s="7">
        <v>5</v>
      </c>
      <c r="G26" s="8">
        <f t="shared" si="0"/>
        <v>165.0675</v>
      </c>
      <c r="H26" s="9">
        <f t="shared" si="1"/>
        <v>160.0675</v>
      </c>
      <c r="I26" s="10">
        <f t="shared" si="2"/>
        <v>33.013500000000001</v>
      </c>
    </row>
    <row r="27" spans="1:11" ht="16" x14ac:dyDescent="0.2">
      <c r="A27">
        <v>26</v>
      </c>
      <c r="B27" s="13">
        <v>542.69000000000005</v>
      </c>
      <c r="C27" s="13">
        <v>2.12</v>
      </c>
      <c r="D27" s="13">
        <v>0.89</v>
      </c>
      <c r="E27">
        <v>40</v>
      </c>
      <c r="F27" s="7">
        <v>5</v>
      </c>
      <c r="G27" s="8">
        <f t="shared" si="0"/>
        <v>135.67250000000001</v>
      </c>
      <c r="H27" s="9">
        <f t="shared" si="1"/>
        <v>130.67250000000001</v>
      </c>
      <c r="I27" s="10">
        <f t="shared" si="2"/>
        <v>27.134500000000003</v>
      </c>
    </row>
    <row r="28" spans="1:11" ht="16" x14ac:dyDescent="0.2">
      <c r="A28">
        <v>27</v>
      </c>
      <c r="B28" s="13">
        <v>643.76</v>
      </c>
      <c r="C28" s="13">
        <v>2.12</v>
      </c>
      <c r="D28" s="13">
        <v>1.56</v>
      </c>
      <c r="E28">
        <v>40</v>
      </c>
      <c r="F28" s="7">
        <v>5</v>
      </c>
      <c r="G28" s="8">
        <f t="shared" si="0"/>
        <v>160.94</v>
      </c>
      <c r="H28" s="9">
        <f t="shared" si="1"/>
        <v>155.94</v>
      </c>
      <c r="I28" s="10">
        <f t="shared" si="2"/>
        <v>32.188000000000002</v>
      </c>
    </row>
    <row r="29" spans="1:11" ht="16" x14ac:dyDescent="0.2">
      <c r="A29">
        <v>28</v>
      </c>
      <c r="B29" s="13">
        <v>371.32</v>
      </c>
      <c r="C29" s="13">
        <v>2.08</v>
      </c>
      <c r="D29" s="13">
        <v>1.18</v>
      </c>
      <c r="E29">
        <v>40</v>
      </c>
      <c r="F29" s="7">
        <v>5</v>
      </c>
      <c r="G29" s="8">
        <f t="shared" si="0"/>
        <v>92.83</v>
      </c>
      <c r="H29" s="9">
        <f t="shared" si="1"/>
        <v>87.83</v>
      </c>
      <c r="I29" s="10">
        <f t="shared" si="2"/>
        <v>18.565999999999999</v>
      </c>
    </row>
    <row r="30" spans="1:11" ht="16" x14ac:dyDescent="0.2">
      <c r="A30">
        <v>29</v>
      </c>
      <c r="B30" s="13">
        <v>209.32</v>
      </c>
      <c r="C30" s="13">
        <v>2</v>
      </c>
      <c r="D30" s="13">
        <v>0.48</v>
      </c>
      <c r="E30">
        <v>40</v>
      </c>
      <c r="F30" s="7">
        <v>5</v>
      </c>
      <c r="G30" s="8">
        <f t="shared" si="0"/>
        <v>52.33</v>
      </c>
      <c r="H30" s="9">
        <f t="shared" si="1"/>
        <v>47.33</v>
      </c>
      <c r="I30" s="10">
        <f t="shared" si="2"/>
        <v>10.465999999999999</v>
      </c>
    </row>
    <row r="31" spans="1:11" ht="16" x14ac:dyDescent="0.2">
      <c r="A31">
        <v>30</v>
      </c>
      <c r="B31" s="13">
        <v>508.29</v>
      </c>
      <c r="C31" s="13">
        <v>2.09</v>
      </c>
      <c r="D31" s="13">
        <v>1.06</v>
      </c>
      <c r="E31">
        <v>40</v>
      </c>
      <c r="F31" s="7">
        <v>5</v>
      </c>
      <c r="G31" s="8">
        <f t="shared" si="0"/>
        <v>127.07250000000002</v>
      </c>
      <c r="H31" s="9">
        <f t="shared" si="1"/>
        <v>122.07250000000002</v>
      </c>
      <c r="I31" s="10">
        <f t="shared" si="2"/>
        <v>25.414500000000004</v>
      </c>
    </row>
    <row r="32" spans="1:11" ht="16" x14ac:dyDescent="0.2">
      <c r="A32">
        <v>31</v>
      </c>
      <c r="B32" s="13">
        <v>458.12</v>
      </c>
      <c r="C32" s="13">
        <v>2.09</v>
      </c>
      <c r="D32" s="13">
        <v>1.36</v>
      </c>
      <c r="E32">
        <v>40</v>
      </c>
      <c r="F32" s="7">
        <v>5</v>
      </c>
      <c r="G32" s="8">
        <f t="shared" si="0"/>
        <v>114.53</v>
      </c>
      <c r="H32" s="9">
        <f t="shared" si="1"/>
        <v>109.53</v>
      </c>
      <c r="I32" s="10">
        <f t="shared" si="2"/>
        <v>22.905999999999999</v>
      </c>
    </row>
    <row r="33" spans="1:9" ht="16" x14ac:dyDescent="0.2">
      <c r="A33">
        <v>32</v>
      </c>
      <c r="B33" s="13">
        <v>389.54</v>
      </c>
      <c r="C33" s="13">
        <v>2.09</v>
      </c>
      <c r="D33" s="13">
        <v>1.29</v>
      </c>
      <c r="E33">
        <v>40</v>
      </c>
      <c r="F33" s="7">
        <v>5</v>
      </c>
      <c r="G33" s="8">
        <f t="shared" si="0"/>
        <v>97.385000000000005</v>
      </c>
      <c r="H33" s="9">
        <f t="shared" si="1"/>
        <v>92.385000000000005</v>
      </c>
      <c r="I33" s="10">
        <f t="shared" si="2"/>
        <v>19.477</v>
      </c>
    </row>
    <row r="34" spans="1:9" ht="16" x14ac:dyDescent="0.2">
      <c r="A34">
        <v>33</v>
      </c>
      <c r="B34" s="13">
        <v>402.53</v>
      </c>
      <c r="C34" s="13">
        <v>2.12</v>
      </c>
      <c r="D34" s="13">
        <v>0.96</v>
      </c>
      <c r="E34">
        <v>40</v>
      </c>
      <c r="F34" s="7">
        <v>5</v>
      </c>
      <c r="G34" s="8">
        <f t="shared" si="0"/>
        <v>100.63249999999999</v>
      </c>
      <c r="H34" s="9">
        <f t="shared" si="1"/>
        <v>95.632499999999993</v>
      </c>
      <c r="I34" s="10">
        <f t="shared" si="2"/>
        <v>20.1265</v>
      </c>
    </row>
    <row r="35" spans="1:9" ht="16" x14ac:dyDescent="0.2">
      <c r="A35">
        <v>34</v>
      </c>
      <c r="B35" s="13">
        <v>395.9</v>
      </c>
      <c r="C35" s="13">
        <v>2.09</v>
      </c>
      <c r="D35" s="13">
        <v>1.0900000000000001</v>
      </c>
      <c r="E35">
        <v>40</v>
      </c>
      <c r="F35" s="7">
        <v>5</v>
      </c>
      <c r="G35" s="8">
        <f t="shared" si="0"/>
        <v>98.974999999999994</v>
      </c>
      <c r="H35" s="9">
        <f t="shared" si="1"/>
        <v>93.974999999999994</v>
      </c>
      <c r="I35" s="10">
        <f t="shared" si="2"/>
        <v>19.794999999999998</v>
      </c>
    </row>
    <row r="36" spans="1:9" ht="16" x14ac:dyDescent="0.2">
      <c r="A36">
        <v>35</v>
      </c>
      <c r="B36" s="13">
        <v>452.58</v>
      </c>
      <c r="C36" s="13">
        <v>2.1</v>
      </c>
      <c r="D36" s="13">
        <v>0.9</v>
      </c>
      <c r="E36">
        <v>40</v>
      </c>
      <c r="F36" s="7">
        <v>5</v>
      </c>
      <c r="G36" s="8">
        <f t="shared" si="0"/>
        <v>113.14500000000001</v>
      </c>
      <c r="H36" s="9">
        <f t="shared" si="1"/>
        <v>108.14500000000001</v>
      </c>
      <c r="I36" s="10">
        <f t="shared" si="2"/>
        <v>22.629000000000001</v>
      </c>
    </row>
    <row r="37" spans="1:9" ht="16" x14ac:dyDescent="0.2">
      <c r="A37">
        <v>36</v>
      </c>
      <c r="B37" s="13">
        <v>339.53</v>
      </c>
      <c r="C37" s="13">
        <v>2.1</v>
      </c>
      <c r="D37" s="13">
        <v>0.59</v>
      </c>
      <c r="E37">
        <v>40</v>
      </c>
      <c r="F37" s="7">
        <v>5</v>
      </c>
      <c r="G37" s="8">
        <f t="shared" si="0"/>
        <v>84.882499999999993</v>
      </c>
      <c r="H37" s="9">
        <f t="shared" si="1"/>
        <v>79.882499999999993</v>
      </c>
      <c r="I37" s="10">
        <f t="shared" si="2"/>
        <v>16.976499999999998</v>
      </c>
    </row>
    <row r="38" spans="1:9" ht="16" x14ac:dyDescent="0.2">
      <c r="A38">
        <v>37</v>
      </c>
      <c r="B38" s="13">
        <v>601.30999999999995</v>
      </c>
      <c r="C38" s="13">
        <v>2.12</v>
      </c>
      <c r="D38" s="13">
        <v>1.41</v>
      </c>
      <c r="E38">
        <v>40</v>
      </c>
      <c r="F38" s="7">
        <v>5</v>
      </c>
      <c r="G38" s="8">
        <f t="shared" si="0"/>
        <v>150.32749999999999</v>
      </c>
      <c r="H38" s="9">
        <f t="shared" si="1"/>
        <v>145.32749999999999</v>
      </c>
      <c r="I38" s="10">
        <f t="shared" si="2"/>
        <v>30.065499999999997</v>
      </c>
    </row>
    <row r="39" spans="1:9" ht="16" x14ac:dyDescent="0.2">
      <c r="A39">
        <v>38</v>
      </c>
      <c r="B39" s="13">
        <v>424.2</v>
      </c>
      <c r="C39" s="13">
        <v>2.08</v>
      </c>
      <c r="D39" s="13">
        <v>2.2200000000000002</v>
      </c>
      <c r="E39">
        <v>40</v>
      </c>
      <c r="F39" s="7">
        <v>5</v>
      </c>
      <c r="G39" s="8">
        <f t="shared" si="0"/>
        <v>106.05</v>
      </c>
      <c r="H39" s="9">
        <f t="shared" si="1"/>
        <v>101.05</v>
      </c>
      <c r="I39" s="10">
        <f t="shared" si="2"/>
        <v>21.21</v>
      </c>
    </row>
    <row r="40" spans="1:9" ht="16" x14ac:dyDescent="0.2">
      <c r="A40">
        <v>39</v>
      </c>
      <c r="B40" s="13">
        <v>638.78</v>
      </c>
      <c r="C40" s="13">
        <v>2.15</v>
      </c>
      <c r="D40" s="13">
        <v>1.66</v>
      </c>
      <c r="E40">
        <v>40</v>
      </c>
      <c r="F40" s="7">
        <v>5</v>
      </c>
      <c r="G40" s="8">
        <f t="shared" si="0"/>
        <v>159.69499999999999</v>
      </c>
      <c r="H40" s="9">
        <f t="shared" si="1"/>
        <v>154.69499999999999</v>
      </c>
      <c r="I40" s="10">
        <f t="shared" si="2"/>
        <v>31.939</v>
      </c>
    </row>
    <row r="41" spans="1:9" ht="16" x14ac:dyDescent="0.2">
      <c r="A41">
        <v>40</v>
      </c>
      <c r="B41" s="13">
        <v>350.7</v>
      </c>
      <c r="C41" s="13">
        <v>2.13</v>
      </c>
      <c r="D41" s="13">
        <v>0.9</v>
      </c>
      <c r="E41">
        <v>40</v>
      </c>
      <c r="F41" s="7">
        <v>5</v>
      </c>
      <c r="G41" s="8">
        <f t="shared" si="0"/>
        <v>87.674999999999997</v>
      </c>
      <c r="H41" s="9">
        <f t="shared" si="1"/>
        <v>82.674999999999997</v>
      </c>
      <c r="I41" s="10">
        <f t="shared" si="2"/>
        <v>17.535</v>
      </c>
    </row>
    <row r="42" spans="1:9" ht="16" x14ac:dyDescent="0.2">
      <c r="A42">
        <v>41</v>
      </c>
      <c r="B42" s="13">
        <v>193.28</v>
      </c>
      <c r="C42" s="13">
        <v>2.1</v>
      </c>
      <c r="D42" s="13">
        <v>0.57999999999999996</v>
      </c>
      <c r="E42">
        <v>40</v>
      </c>
      <c r="F42" s="7">
        <v>5</v>
      </c>
      <c r="G42" s="8">
        <f t="shared" si="0"/>
        <v>48.32</v>
      </c>
      <c r="H42" s="9">
        <f t="shared" si="1"/>
        <v>43.32</v>
      </c>
      <c r="I42" s="10">
        <f t="shared" si="2"/>
        <v>9.6639999999999997</v>
      </c>
    </row>
    <row r="43" spans="1:9" ht="16" x14ac:dyDescent="0.2">
      <c r="A43">
        <v>42</v>
      </c>
      <c r="B43" s="13">
        <v>446.57</v>
      </c>
      <c r="C43" s="13">
        <v>2.09</v>
      </c>
      <c r="D43" s="13">
        <v>1.1499999999999999</v>
      </c>
      <c r="E43">
        <v>40</v>
      </c>
      <c r="F43" s="7">
        <v>5</v>
      </c>
      <c r="G43" s="8">
        <f t="shared" si="0"/>
        <v>111.6425</v>
      </c>
      <c r="H43" s="9">
        <f t="shared" si="1"/>
        <v>106.6425</v>
      </c>
      <c r="I43" s="10">
        <f t="shared" si="2"/>
        <v>22.328499999999998</v>
      </c>
    </row>
    <row r="44" spans="1:9" ht="16" x14ac:dyDescent="0.2">
      <c r="A44">
        <v>43</v>
      </c>
      <c r="B44" s="13">
        <v>305.08</v>
      </c>
      <c r="C44" s="13">
        <v>2.13</v>
      </c>
      <c r="D44" s="13">
        <v>0.99</v>
      </c>
      <c r="E44">
        <v>40</v>
      </c>
      <c r="F44" s="7">
        <v>5</v>
      </c>
      <c r="G44" s="8">
        <f t="shared" si="0"/>
        <v>76.27</v>
      </c>
      <c r="H44" s="9">
        <f t="shared" si="1"/>
        <v>71.27</v>
      </c>
      <c r="I44" s="10">
        <f t="shared" si="2"/>
        <v>15.254</v>
      </c>
    </row>
    <row r="45" spans="1:9" ht="16" x14ac:dyDescent="0.2">
      <c r="A45">
        <v>44</v>
      </c>
      <c r="B45" s="13">
        <v>464.19</v>
      </c>
      <c r="C45" s="13">
        <v>2.08</v>
      </c>
      <c r="D45" s="13">
        <v>1.22</v>
      </c>
      <c r="E45">
        <v>40</v>
      </c>
      <c r="F45" s="7">
        <v>5</v>
      </c>
      <c r="G45" s="8">
        <f t="shared" si="0"/>
        <v>116.04749999999999</v>
      </c>
      <c r="H45" s="9">
        <f t="shared" si="1"/>
        <v>111.04749999999999</v>
      </c>
      <c r="I45" s="10">
        <f t="shared" si="2"/>
        <v>23.209499999999998</v>
      </c>
    </row>
    <row r="46" spans="1:9" ht="16" x14ac:dyDescent="0.2">
      <c r="A46">
        <v>45</v>
      </c>
      <c r="B46" s="13">
        <v>386.69</v>
      </c>
      <c r="C46" s="13">
        <v>2.11</v>
      </c>
      <c r="D46" s="13">
        <v>1.17</v>
      </c>
      <c r="E46">
        <v>40</v>
      </c>
      <c r="F46" s="7">
        <v>5</v>
      </c>
      <c r="G46" s="8">
        <f t="shared" si="0"/>
        <v>96.672499999999999</v>
      </c>
      <c r="H46" s="9">
        <f t="shared" si="1"/>
        <v>91.672499999999999</v>
      </c>
      <c r="I46" s="10">
        <f t="shared" si="2"/>
        <v>19.334499999999998</v>
      </c>
    </row>
    <row r="47" spans="1:9" ht="16" x14ac:dyDescent="0.2">
      <c r="A47">
        <v>46</v>
      </c>
      <c r="B47" s="13">
        <v>593.53</v>
      </c>
      <c r="C47" s="13">
        <v>2.16</v>
      </c>
      <c r="D47" s="13">
        <v>0.91</v>
      </c>
      <c r="E47">
        <v>40</v>
      </c>
      <c r="F47" s="7">
        <v>5</v>
      </c>
      <c r="G47" s="8">
        <f t="shared" si="0"/>
        <v>148.38249999999999</v>
      </c>
      <c r="H47" s="9">
        <f t="shared" si="1"/>
        <v>143.38249999999999</v>
      </c>
      <c r="I47" s="10">
        <f t="shared" si="2"/>
        <v>29.676499999999997</v>
      </c>
    </row>
    <row r="48" spans="1:9" ht="16" x14ac:dyDescent="0.2">
      <c r="A48">
        <v>47</v>
      </c>
      <c r="B48" s="13">
        <v>319.02</v>
      </c>
      <c r="C48" s="13">
        <v>2.0699999999999998</v>
      </c>
      <c r="D48" s="13">
        <v>0.5</v>
      </c>
      <c r="E48">
        <v>40</v>
      </c>
      <c r="F48" s="7">
        <v>5</v>
      </c>
      <c r="G48" s="8">
        <f t="shared" si="0"/>
        <v>79.754999999999995</v>
      </c>
      <c r="H48" s="9">
        <f t="shared" si="1"/>
        <v>74.754999999999995</v>
      </c>
      <c r="I48" s="10">
        <f t="shared" si="2"/>
        <v>15.950999999999999</v>
      </c>
    </row>
    <row r="49" spans="1:9" ht="16" x14ac:dyDescent="0.2">
      <c r="A49">
        <v>48</v>
      </c>
      <c r="B49" s="13">
        <v>287.14999999999998</v>
      </c>
      <c r="C49" s="13">
        <v>2.12</v>
      </c>
      <c r="D49" s="13">
        <v>0.47</v>
      </c>
      <c r="E49">
        <v>40</v>
      </c>
      <c r="F49" s="7">
        <v>5</v>
      </c>
      <c r="G49" s="8">
        <f t="shared" si="0"/>
        <v>71.787499999999994</v>
      </c>
      <c r="H49" s="9">
        <f t="shared" si="1"/>
        <v>66.787499999999994</v>
      </c>
      <c r="I49" s="10">
        <f t="shared" si="2"/>
        <v>14.357499999999998</v>
      </c>
    </row>
    <row r="50" spans="1:9" ht="16" x14ac:dyDescent="0.2">
      <c r="A50">
        <v>49</v>
      </c>
      <c r="B50" s="13">
        <v>530.71</v>
      </c>
      <c r="C50" s="13">
        <v>2.15</v>
      </c>
      <c r="D50" s="13">
        <v>1.76</v>
      </c>
      <c r="E50">
        <v>40</v>
      </c>
      <c r="F50" s="7">
        <v>5</v>
      </c>
      <c r="G50" s="8">
        <f t="shared" si="0"/>
        <v>132.67750000000001</v>
      </c>
      <c r="H50" s="9">
        <f t="shared" si="1"/>
        <v>127.67750000000001</v>
      </c>
      <c r="I50" s="10">
        <f t="shared" si="2"/>
        <v>26.535500000000003</v>
      </c>
    </row>
    <row r="51" spans="1:9" ht="16" x14ac:dyDescent="0.2">
      <c r="A51">
        <v>50</v>
      </c>
      <c r="B51" s="13">
        <v>270.32</v>
      </c>
      <c r="C51" s="13">
        <v>2.14</v>
      </c>
      <c r="D51" s="13">
        <v>1.71</v>
      </c>
      <c r="E51">
        <v>40</v>
      </c>
      <c r="F51" s="7">
        <v>5</v>
      </c>
      <c r="G51" s="8">
        <f t="shared" si="0"/>
        <v>67.58</v>
      </c>
      <c r="H51" s="9">
        <f t="shared" si="1"/>
        <v>62.58</v>
      </c>
      <c r="I51" s="10">
        <f t="shared" si="2"/>
        <v>13.516</v>
      </c>
    </row>
    <row r="52" spans="1:9" ht="16" x14ac:dyDescent="0.2">
      <c r="A52">
        <v>51</v>
      </c>
      <c r="B52" s="13">
        <v>371.33</v>
      </c>
      <c r="C52" s="13">
        <v>2.09</v>
      </c>
      <c r="D52" s="13">
        <v>1.28</v>
      </c>
      <c r="E52">
        <v>40</v>
      </c>
      <c r="F52" s="7">
        <v>5</v>
      </c>
      <c r="G52" s="8">
        <f t="shared" si="0"/>
        <v>92.832499999999996</v>
      </c>
      <c r="H52" s="9">
        <f t="shared" si="1"/>
        <v>87.832499999999996</v>
      </c>
      <c r="I52" s="10">
        <f t="shared" si="2"/>
        <v>18.566499999999998</v>
      </c>
    </row>
    <row r="53" spans="1:9" ht="16" x14ac:dyDescent="0.2">
      <c r="A53">
        <v>52</v>
      </c>
      <c r="B53" s="13">
        <v>287.23</v>
      </c>
      <c r="C53" s="13">
        <v>2.13</v>
      </c>
      <c r="D53" s="13">
        <v>0.54</v>
      </c>
      <c r="E53">
        <v>40</v>
      </c>
      <c r="F53" s="7">
        <v>5</v>
      </c>
      <c r="G53" s="8">
        <f t="shared" si="0"/>
        <v>71.807500000000005</v>
      </c>
      <c r="H53" s="9">
        <f t="shared" si="1"/>
        <v>66.807500000000005</v>
      </c>
      <c r="I53" s="10">
        <f t="shared" si="2"/>
        <v>14.361500000000001</v>
      </c>
    </row>
    <row r="54" spans="1:9" ht="16" x14ac:dyDescent="0.2">
      <c r="A54">
        <v>53</v>
      </c>
      <c r="B54" s="13">
        <v>458.64</v>
      </c>
      <c r="C54" s="13">
        <v>2.0699999999999998</v>
      </c>
      <c r="D54" s="13">
        <v>2.17</v>
      </c>
      <c r="E54">
        <v>40</v>
      </c>
      <c r="F54" s="7">
        <v>5</v>
      </c>
      <c r="G54" s="8">
        <f t="shared" si="0"/>
        <v>114.66</v>
      </c>
      <c r="H54" s="9">
        <f t="shared" si="1"/>
        <v>109.66</v>
      </c>
      <c r="I54" s="10">
        <f t="shared" si="2"/>
        <v>22.931999999999999</v>
      </c>
    </row>
    <row r="55" spans="1:9" ht="16" x14ac:dyDescent="0.2">
      <c r="A55">
        <v>54</v>
      </c>
      <c r="B55" s="13">
        <v>455.27</v>
      </c>
      <c r="C55" s="13">
        <v>2.0699999999999998</v>
      </c>
      <c r="D55" s="13">
        <v>1.42</v>
      </c>
      <c r="E55">
        <v>40</v>
      </c>
      <c r="F55" s="7">
        <v>5</v>
      </c>
      <c r="G55" s="8">
        <f t="shared" si="0"/>
        <v>113.8175</v>
      </c>
      <c r="H55" s="9">
        <f t="shared" si="1"/>
        <v>108.8175</v>
      </c>
      <c r="I55" s="10">
        <f t="shared" si="2"/>
        <v>22.763500000000001</v>
      </c>
    </row>
    <row r="56" spans="1:9" ht="16" x14ac:dyDescent="0.2">
      <c r="A56">
        <v>55</v>
      </c>
      <c r="B56" s="13">
        <v>375.87</v>
      </c>
      <c r="C56" s="13">
        <v>2.08</v>
      </c>
      <c r="D56" s="13">
        <v>0.75</v>
      </c>
      <c r="E56">
        <v>40</v>
      </c>
      <c r="F56" s="7">
        <v>5</v>
      </c>
      <c r="G56" s="8">
        <f t="shared" si="0"/>
        <v>93.967500000000001</v>
      </c>
      <c r="H56" s="9">
        <f t="shared" si="1"/>
        <v>88.967500000000001</v>
      </c>
      <c r="I56" s="10">
        <f t="shared" si="2"/>
        <v>18.793500000000002</v>
      </c>
    </row>
    <row r="57" spans="1:9" ht="16" x14ac:dyDescent="0.2">
      <c r="A57">
        <v>56</v>
      </c>
      <c r="B57" s="13">
        <v>202.31</v>
      </c>
      <c r="C57" s="13">
        <v>2.1</v>
      </c>
      <c r="D57" s="13">
        <v>1.56</v>
      </c>
      <c r="E57">
        <v>40</v>
      </c>
      <c r="F57" s="7">
        <v>5</v>
      </c>
      <c r="G57" s="8">
        <f t="shared" si="0"/>
        <v>50.577500000000001</v>
      </c>
      <c r="H57" s="9">
        <f t="shared" si="1"/>
        <v>45.577500000000001</v>
      </c>
      <c r="I57" s="10">
        <f t="shared" si="2"/>
        <v>10.115500000000001</v>
      </c>
    </row>
    <row r="58" spans="1:9" ht="16" x14ac:dyDescent="0.2">
      <c r="A58">
        <v>57</v>
      </c>
      <c r="B58" s="13">
        <v>258.87</v>
      </c>
      <c r="C58" s="13">
        <v>2.0499999999999998</v>
      </c>
      <c r="D58" s="13">
        <v>0.48</v>
      </c>
      <c r="E58">
        <v>40</v>
      </c>
      <c r="F58" s="7">
        <v>5</v>
      </c>
      <c r="G58" s="8">
        <f t="shared" si="0"/>
        <v>64.717500000000001</v>
      </c>
      <c r="H58" s="9">
        <f t="shared" si="1"/>
        <v>59.717500000000001</v>
      </c>
      <c r="I58" s="10">
        <f t="shared" si="2"/>
        <v>12.9435</v>
      </c>
    </row>
    <row r="59" spans="1:9" ht="16" x14ac:dyDescent="0.2">
      <c r="A59">
        <v>58</v>
      </c>
      <c r="B59" s="13">
        <v>247.55</v>
      </c>
      <c r="C59" s="13">
        <v>1.97</v>
      </c>
      <c r="D59" s="13">
        <v>0.4</v>
      </c>
      <c r="E59">
        <v>40</v>
      </c>
      <c r="F59" s="7">
        <v>5</v>
      </c>
      <c r="G59" s="8">
        <f t="shared" si="0"/>
        <v>61.887500000000003</v>
      </c>
      <c r="H59" s="9">
        <f t="shared" si="1"/>
        <v>56.887500000000003</v>
      </c>
      <c r="I59" s="10">
        <f t="shared" si="2"/>
        <v>12.377500000000001</v>
      </c>
    </row>
    <row r="60" spans="1:9" ht="16" x14ac:dyDescent="0.2">
      <c r="A60">
        <v>59</v>
      </c>
      <c r="B60" s="13">
        <v>275.08</v>
      </c>
      <c r="C60" s="13">
        <v>1.99</v>
      </c>
      <c r="D60" s="13">
        <v>0.56000000000000005</v>
      </c>
      <c r="E60">
        <v>40</v>
      </c>
      <c r="F60" s="7">
        <v>5</v>
      </c>
      <c r="G60" s="8">
        <f t="shared" si="0"/>
        <v>68.77</v>
      </c>
      <c r="H60" s="9">
        <f t="shared" si="1"/>
        <v>63.769999999999996</v>
      </c>
      <c r="I60" s="10">
        <f t="shared" si="2"/>
        <v>13.754</v>
      </c>
    </row>
    <row r="61" spans="1:9" ht="16" x14ac:dyDescent="0.2">
      <c r="A61">
        <v>60</v>
      </c>
      <c r="B61" s="13">
        <v>244.3</v>
      </c>
      <c r="C61" s="13">
        <v>2.1</v>
      </c>
      <c r="D61" s="13">
        <v>0.81</v>
      </c>
      <c r="E61">
        <v>40</v>
      </c>
      <c r="F61" s="7">
        <v>5</v>
      </c>
      <c r="G61" s="8">
        <f t="shared" si="0"/>
        <v>61.075000000000003</v>
      </c>
      <c r="H61" s="9">
        <f t="shared" si="1"/>
        <v>56.075000000000003</v>
      </c>
      <c r="I61" s="10">
        <f t="shared" si="2"/>
        <v>12.215</v>
      </c>
    </row>
    <row r="62" spans="1:9" ht="16" x14ac:dyDescent="0.2">
      <c r="A62">
        <v>61</v>
      </c>
      <c r="B62" s="13">
        <v>248.6</v>
      </c>
      <c r="C62" s="13">
        <v>2.12</v>
      </c>
      <c r="D62" s="13">
        <v>0.67</v>
      </c>
      <c r="E62">
        <v>40</v>
      </c>
      <c r="F62" s="7">
        <v>5</v>
      </c>
      <c r="G62" s="8">
        <f t="shared" si="0"/>
        <v>62.15</v>
      </c>
      <c r="H62" s="9">
        <f t="shared" si="1"/>
        <v>57.15</v>
      </c>
      <c r="I62" s="10">
        <f t="shared" si="2"/>
        <v>12.43</v>
      </c>
    </row>
    <row r="63" spans="1:9" ht="16" x14ac:dyDescent="0.2">
      <c r="A63">
        <v>62</v>
      </c>
      <c r="B63" s="13">
        <v>109.76</v>
      </c>
      <c r="C63" s="13">
        <v>1.99</v>
      </c>
      <c r="D63" s="13">
        <v>0.39</v>
      </c>
      <c r="E63">
        <v>40</v>
      </c>
      <c r="F63" s="7">
        <v>10</v>
      </c>
      <c r="G63" s="8">
        <f t="shared" si="0"/>
        <v>54.88000000000001</v>
      </c>
      <c r="H63" s="9">
        <f t="shared" si="1"/>
        <v>44.88000000000001</v>
      </c>
      <c r="I63" s="10">
        <f t="shared" si="2"/>
        <v>5.4880000000000013</v>
      </c>
    </row>
    <row r="64" spans="1:9" ht="16" x14ac:dyDescent="0.2">
      <c r="A64">
        <v>63</v>
      </c>
      <c r="B64" s="13">
        <v>223.85</v>
      </c>
      <c r="C64" s="13">
        <v>2.15</v>
      </c>
      <c r="D64" s="13">
        <v>1.26</v>
      </c>
      <c r="E64">
        <v>40</v>
      </c>
      <c r="F64" s="7">
        <v>5</v>
      </c>
      <c r="G64" s="8">
        <f t="shared" si="0"/>
        <v>55.962499999999999</v>
      </c>
      <c r="H64" s="9">
        <f t="shared" si="1"/>
        <v>50.962499999999999</v>
      </c>
      <c r="I64" s="10">
        <f t="shared" si="2"/>
        <v>11.192499999999999</v>
      </c>
    </row>
    <row r="65" spans="1:9" ht="16" x14ac:dyDescent="0.2">
      <c r="A65">
        <v>64</v>
      </c>
      <c r="B65" s="13">
        <v>182.56</v>
      </c>
      <c r="C65" s="13">
        <v>2.0699999999999998</v>
      </c>
      <c r="D65" s="13">
        <v>0.41</v>
      </c>
      <c r="E65">
        <v>40</v>
      </c>
      <c r="F65" s="7">
        <v>10</v>
      </c>
      <c r="G65" s="8">
        <f t="shared" si="0"/>
        <v>91.28</v>
      </c>
      <c r="H65" s="9">
        <f t="shared" si="1"/>
        <v>81.28</v>
      </c>
      <c r="I65" s="10">
        <f t="shared" si="2"/>
        <v>9.1280000000000001</v>
      </c>
    </row>
    <row r="66" spans="1:9" ht="16" x14ac:dyDescent="0.2">
      <c r="A66">
        <v>65</v>
      </c>
      <c r="B66" s="13">
        <v>240.14</v>
      </c>
      <c r="C66" s="13">
        <v>2.1</v>
      </c>
      <c r="D66" s="13">
        <v>0.53</v>
      </c>
      <c r="E66">
        <v>40</v>
      </c>
      <c r="F66" s="7">
        <v>5</v>
      </c>
      <c r="G66" s="8">
        <f t="shared" ref="G66:G87" si="3">((B66*F66)/20)</f>
        <v>60.034999999999989</v>
      </c>
      <c r="H66" s="9">
        <f t="shared" ref="H66:H87" si="4">(G66-F66)</f>
        <v>55.034999999999989</v>
      </c>
      <c r="I66" s="10">
        <f t="shared" ref="I66:I87" si="5">(G66/F66)</f>
        <v>12.006999999999998</v>
      </c>
    </row>
    <row r="67" spans="1:9" ht="16" x14ac:dyDescent="0.2">
      <c r="A67">
        <v>66</v>
      </c>
      <c r="B67" s="13">
        <v>172.6</v>
      </c>
      <c r="C67" s="13">
        <v>2.12</v>
      </c>
      <c r="D67" s="13">
        <v>0.66</v>
      </c>
      <c r="E67">
        <v>40</v>
      </c>
      <c r="F67" s="7">
        <v>10</v>
      </c>
      <c r="G67" s="8">
        <f t="shared" si="3"/>
        <v>86.3</v>
      </c>
      <c r="H67" s="9">
        <f t="shared" si="4"/>
        <v>76.3</v>
      </c>
      <c r="I67" s="10">
        <f t="shared" si="5"/>
        <v>8.629999999999999</v>
      </c>
    </row>
    <row r="68" spans="1:9" ht="16" x14ac:dyDescent="0.2">
      <c r="A68">
        <v>67</v>
      </c>
      <c r="B68" s="13">
        <v>146.58000000000001</v>
      </c>
      <c r="C68" s="13">
        <v>2.0499999999999998</v>
      </c>
      <c r="D68" s="13">
        <v>0.47</v>
      </c>
      <c r="E68">
        <v>40</v>
      </c>
      <c r="F68" s="7">
        <v>10</v>
      </c>
      <c r="G68" s="8">
        <f t="shared" si="3"/>
        <v>73.290000000000006</v>
      </c>
      <c r="H68" s="9">
        <f t="shared" si="4"/>
        <v>63.290000000000006</v>
      </c>
      <c r="I68" s="10">
        <f t="shared" si="5"/>
        <v>7.3290000000000006</v>
      </c>
    </row>
    <row r="69" spans="1:9" ht="16" x14ac:dyDescent="0.2">
      <c r="A69">
        <v>68</v>
      </c>
      <c r="B69" s="13">
        <v>131.22</v>
      </c>
      <c r="C69" s="13">
        <v>2.02</v>
      </c>
      <c r="D69" s="13">
        <v>0.35</v>
      </c>
      <c r="E69">
        <v>40</v>
      </c>
      <c r="F69" s="7">
        <v>10</v>
      </c>
      <c r="G69" s="8">
        <f t="shared" si="3"/>
        <v>65.61</v>
      </c>
      <c r="H69" s="9">
        <f t="shared" si="4"/>
        <v>55.61</v>
      </c>
      <c r="I69" s="10">
        <f t="shared" si="5"/>
        <v>6.5609999999999999</v>
      </c>
    </row>
    <row r="70" spans="1:9" ht="16" x14ac:dyDescent="0.2">
      <c r="A70">
        <v>69</v>
      </c>
      <c r="B70" s="13">
        <v>402.3</v>
      </c>
      <c r="C70" s="13">
        <v>2.06</v>
      </c>
      <c r="D70" s="13">
        <v>0.64</v>
      </c>
      <c r="E70">
        <v>40</v>
      </c>
      <c r="F70" s="7">
        <v>5</v>
      </c>
      <c r="G70" s="8">
        <f t="shared" si="3"/>
        <v>100.575</v>
      </c>
      <c r="H70" s="9">
        <f t="shared" si="4"/>
        <v>95.575000000000003</v>
      </c>
      <c r="I70" s="10">
        <f t="shared" si="5"/>
        <v>20.115000000000002</v>
      </c>
    </row>
    <row r="71" spans="1:9" ht="16" x14ac:dyDescent="0.2">
      <c r="A71">
        <v>70</v>
      </c>
      <c r="B71" s="13">
        <v>455.53</v>
      </c>
      <c r="C71" s="13">
        <v>2</v>
      </c>
      <c r="D71" s="13">
        <v>0.76</v>
      </c>
      <c r="E71">
        <v>40</v>
      </c>
      <c r="F71" s="7">
        <v>5</v>
      </c>
      <c r="G71" s="8">
        <f t="shared" si="3"/>
        <v>113.88249999999998</v>
      </c>
      <c r="H71" s="9">
        <f t="shared" si="4"/>
        <v>108.88249999999998</v>
      </c>
      <c r="I71" s="10">
        <f t="shared" si="5"/>
        <v>22.776499999999995</v>
      </c>
    </row>
    <row r="72" spans="1:9" ht="16" x14ac:dyDescent="0.2">
      <c r="A72">
        <v>71</v>
      </c>
      <c r="B72" s="13">
        <v>356.32</v>
      </c>
      <c r="C72" s="13">
        <v>2.0499999999999998</v>
      </c>
      <c r="D72" s="13">
        <v>0.66</v>
      </c>
      <c r="E72">
        <v>40</v>
      </c>
      <c r="F72" s="7">
        <v>5</v>
      </c>
      <c r="G72" s="8">
        <f t="shared" si="3"/>
        <v>89.08</v>
      </c>
      <c r="H72" s="9">
        <f t="shared" si="4"/>
        <v>84.08</v>
      </c>
      <c r="I72" s="10">
        <f t="shared" si="5"/>
        <v>17.815999999999999</v>
      </c>
    </row>
    <row r="73" spans="1:9" ht="16" x14ac:dyDescent="0.2">
      <c r="A73">
        <v>72</v>
      </c>
      <c r="B73" s="13">
        <v>353.32</v>
      </c>
      <c r="C73" s="13">
        <v>2.0699999999999998</v>
      </c>
      <c r="D73" s="13">
        <v>0.86</v>
      </c>
      <c r="E73">
        <v>40</v>
      </c>
      <c r="F73" s="7">
        <v>5</v>
      </c>
      <c r="G73" s="8">
        <f t="shared" si="3"/>
        <v>88.33</v>
      </c>
      <c r="H73" s="9">
        <f t="shared" si="4"/>
        <v>83.33</v>
      </c>
      <c r="I73" s="10">
        <f t="shared" si="5"/>
        <v>17.666</v>
      </c>
    </row>
    <row r="74" spans="1:9" ht="16" x14ac:dyDescent="0.2">
      <c r="A74">
        <v>73</v>
      </c>
      <c r="B74" s="13">
        <v>321.23</v>
      </c>
      <c r="C74" s="13">
        <v>2.1</v>
      </c>
      <c r="D74" s="13">
        <v>0.76</v>
      </c>
      <c r="E74">
        <v>40</v>
      </c>
      <c r="F74" s="7">
        <v>5</v>
      </c>
      <c r="G74" s="8">
        <f t="shared" si="3"/>
        <v>80.307500000000005</v>
      </c>
      <c r="H74" s="9">
        <f t="shared" si="4"/>
        <v>75.307500000000005</v>
      </c>
      <c r="I74" s="10">
        <f t="shared" si="5"/>
        <v>16.061500000000002</v>
      </c>
    </row>
    <row r="75" spans="1:9" ht="16" x14ac:dyDescent="0.2">
      <c r="A75">
        <v>74</v>
      </c>
      <c r="B75" s="13">
        <v>168.14</v>
      </c>
      <c r="C75" s="13">
        <v>2.1</v>
      </c>
      <c r="D75" s="13">
        <v>0.78</v>
      </c>
      <c r="E75">
        <v>40</v>
      </c>
      <c r="F75" s="7">
        <v>10</v>
      </c>
      <c r="G75" s="8">
        <f t="shared" si="3"/>
        <v>84.07</v>
      </c>
      <c r="H75" s="9">
        <f t="shared" si="4"/>
        <v>74.069999999999993</v>
      </c>
      <c r="I75" s="10">
        <f t="shared" si="5"/>
        <v>8.407</v>
      </c>
    </row>
    <row r="76" spans="1:9" ht="16" x14ac:dyDescent="0.2">
      <c r="A76">
        <v>75</v>
      </c>
      <c r="B76" s="13">
        <v>291.24</v>
      </c>
      <c r="C76" s="13">
        <v>2.12</v>
      </c>
      <c r="D76" s="13">
        <v>1.32</v>
      </c>
      <c r="E76">
        <v>40</v>
      </c>
      <c r="F76" s="7">
        <v>5</v>
      </c>
      <c r="G76" s="8">
        <f t="shared" si="3"/>
        <v>72.81</v>
      </c>
      <c r="H76" s="9">
        <f t="shared" si="4"/>
        <v>67.81</v>
      </c>
      <c r="I76" s="10">
        <f t="shared" si="5"/>
        <v>14.562000000000001</v>
      </c>
    </row>
    <row r="77" spans="1:9" ht="16" x14ac:dyDescent="0.2">
      <c r="A77">
        <v>76</v>
      </c>
      <c r="B77" s="13">
        <v>500.11</v>
      </c>
      <c r="C77" s="13">
        <v>2.09</v>
      </c>
      <c r="D77" s="13">
        <v>1.89</v>
      </c>
      <c r="E77">
        <v>40</v>
      </c>
      <c r="F77" s="7">
        <v>5</v>
      </c>
      <c r="G77" s="8">
        <f t="shared" si="3"/>
        <v>125.0275</v>
      </c>
      <c r="H77" s="9">
        <f t="shared" si="4"/>
        <v>120.0275</v>
      </c>
      <c r="I77" s="10">
        <f t="shared" si="5"/>
        <v>25.005500000000001</v>
      </c>
    </row>
    <row r="78" spans="1:9" ht="16" x14ac:dyDescent="0.2">
      <c r="A78">
        <v>77</v>
      </c>
      <c r="B78" s="13">
        <v>601.30999999999995</v>
      </c>
      <c r="C78" s="13">
        <v>2.11</v>
      </c>
      <c r="D78" s="13">
        <v>1.86</v>
      </c>
      <c r="E78">
        <v>40</v>
      </c>
      <c r="F78" s="7">
        <v>5</v>
      </c>
      <c r="G78" s="8">
        <f t="shared" si="3"/>
        <v>150.32749999999999</v>
      </c>
      <c r="H78" s="9">
        <f t="shared" si="4"/>
        <v>145.32749999999999</v>
      </c>
      <c r="I78" s="10">
        <f t="shared" si="5"/>
        <v>30.065499999999997</v>
      </c>
    </row>
    <row r="79" spans="1:9" ht="16" x14ac:dyDescent="0.2">
      <c r="A79">
        <v>78</v>
      </c>
      <c r="B79" s="13">
        <v>513.11</v>
      </c>
      <c r="C79" s="13">
        <v>2.1</v>
      </c>
      <c r="D79" s="13">
        <v>1.18</v>
      </c>
      <c r="E79">
        <v>40</v>
      </c>
      <c r="F79" s="7">
        <v>5</v>
      </c>
      <c r="G79" s="8">
        <f t="shared" si="3"/>
        <v>128.2775</v>
      </c>
      <c r="H79" s="9">
        <f t="shared" si="4"/>
        <v>123.2775</v>
      </c>
      <c r="I79" s="10">
        <f t="shared" si="5"/>
        <v>25.6555</v>
      </c>
    </row>
    <row r="80" spans="1:9" ht="16" x14ac:dyDescent="0.2">
      <c r="A80">
        <v>79</v>
      </c>
      <c r="B80" s="13">
        <v>215</v>
      </c>
      <c r="C80" s="13">
        <v>2.11</v>
      </c>
      <c r="D80" s="13">
        <v>0.78</v>
      </c>
      <c r="E80">
        <v>40</v>
      </c>
      <c r="F80" s="7">
        <v>5</v>
      </c>
      <c r="G80" s="8">
        <f t="shared" si="3"/>
        <v>53.75</v>
      </c>
      <c r="H80" s="9">
        <f t="shared" si="4"/>
        <v>48.75</v>
      </c>
      <c r="I80" s="10">
        <f t="shared" si="5"/>
        <v>10.75</v>
      </c>
    </row>
    <row r="81" spans="1:9" ht="16" x14ac:dyDescent="0.2">
      <c r="A81">
        <v>80</v>
      </c>
      <c r="B81" s="13">
        <v>168.95</v>
      </c>
      <c r="C81" s="13">
        <v>2.1</v>
      </c>
      <c r="D81" s="13">
        <v>0.28000000000000003</v>
      </c>
      <c r="E81">
        <v>40</v>
      </c>
      <c r="F81" s="7">
        <v>10</v>
      </c>
      <c r="G81" s="8">
        <f t="shared" si="3"/>
        <v>84.474999999999994</v>
      </c>
      <c r="H81" s="9">
        <f t="shared" si="4"/>
        <v>74.474999999999994</v>
      </c>
      <c r="I81" s="10">
        <f t="shared" si="5"/>
        <v>8.4474999999999998</v>
      </c>
    </row>
    <row r="82" spans="1:9" ht="16" x14ac:dyDescent="0.2">
      <c r="A82">
        <v>81</v>
      </c>
      <c r="B82" s="13">
        <v>674.16</v>
      </c>
      <c r="C82" s="13">
        <v>2.11</v>
      </c>
      <c r="D82" s="13">
        <v>1.76</v>
      </c>
      <c r="E82">
        <v>40</v>
      </c>
      <c r="F82" s="7">
        <v>5</v>
      </c>
      <c r="G82" s="8">
        <f t="shared" si="3"/>
        <v>168.54</v>
      </c>
      <c r="H82" s="9">
        <f t="shared" si="4"/>
        <v>163.54</v>
      </c>
      <c r="I82" s="10">
        <f t="shared" si="5"/>
        <v>33.707999999999998</v>
      </c>
    </row>
    <row r="83" spans="1:9" ht="16" x14ac:dyDescent="0.2">
      <c r="A83">
        <v>82</v>
      </c>
      <c r="B83" s="13">
        <v>344.61</v>
      </c>
      <c r="C83" s="13">
        <v>2.11</v>
      </c>
      <c r="D83" s="13">
        <v>0.83</v>
      </c>
      <c r="E83">
        <v>40</v>
      </c>
      <c r="F83" s="7">
        <v>5</v>
      </c>
      <c r="G83" s="8">
        <f t="shared" si="3"/>
        <v>86.152500000000003</v>
      </c>
      <c r="H83" s="9">
        <f t="shared" si="4"/>
        <v>81.152500000000003</v>
      </c>
      <c r="I83" s="10">
        <f t="shared" si="5"/>
        <v>17.230499999999999</v>
      </c>
    </row>
    <row r="84" spans="1:9" ht="16" x14ac:dyDescent="0.2">
      <c r="A84">
        <v>83</v>
      </c>
      <c r="B84" s="13">
        <v>348.99</v>
      </c>
      <c r="C84" s="13">
        <v>2.02</v>
      </c>
      <c r="D84" s="13">
        <v>0.57999999999999996</v>
      </c>
      <c r="E84">
        <v>40</v>
      </c>
      <c r="F84" s="7">
        <v>5</v>
      </c>
      <c r="G84" s="8">
        <f t="shared" si="3"/>
        <v>87.247500000000002</v>
      </c>
      <c r="H84" s="9">
        <f t="shared" si="4"/>
        <v>82.247500000000002</v>
      </c>
      <c r="I84" s="10">
        <f t="shared" si="5"/>
        <v>17.4495</v>
      </c>
    </row>
    <row r="85" spans="1:9" ht="16" x14ac:dyDescent="0.2">
      <c r="A85">
        <v>84</v>
      </c>
      <c r="B85" s="13">
        <v>366.49</v>
      </c>
      <c r="C85" s="13">
        <v>2.08</v>
      </c>
      <c r="D85" s="13">
        <v>1.3</v>
      </c>
      <c r="E85">
        <v>40</v>
      </c>
      <c r="F85" s="7">
        <v>5</v>
      </c>
      <c r="G85" s="8">
        <f t="shared" si="3"/>
        <v>91.622500000000002</v>
      </c>
      <c r="H85" s="9">
        <f t="shared" si="4"/>
        <v>86.622500000000002</v>
      </c>
      <c r="I85" s="10">
        <f t="shared" si="5"/>
        <v>18.3245</v>
      </c>
    </row>
    <row r="86" spans="1:9" ht="16" x14ac:dyDescent="0.2">
      <c r="A86">
        <v>85</v>
      </c>
      <c r="B86" s="13">
        <v>529.25</v>
      </c>
      <c r="C86" s="13">
        <v>2.09</v>
      </c>
      <c r="D86" s="13">
        <v>0.42</v>
      </c>
      <c r="E86">
        <v>40</v>
      </c>
      <c r="F86" s="7">
        <v>5</v>
      </c>
      <c r="G86" s="8">
        <f t="shared" si="3"/>
        <v>132.3125</v>
      </c>
      <c r="H86" s="9">
        <f t="shared" si="4"/>
        <v>127.3125</v>
      </c>
      <c r="I86" s="10">
        <f t="shared" si="5"/>
        <v>26.462499999999999</v>
      </c>
    </row>
    <row r="87" spans="1:9" ht="16" x14ac:dyDescent="0.2">
      <c r="A87">
        <v>86</v>
      </c>
      <c r="B87" s="13">
        <v>399.83</v>
      </c>
      <c r="C87" s="13">
        <v>2.1</v>
      </c>
      <c r="D87" s="13">
        <v>1.27</v>
      </c>
      <c r="E87">
        <v>40</v>
      </c>
      <c r="F87" s="7">
        <v>5</v>
      </c>
      <c r="G87" s="8">
        <f t="shared" si="3"/>
        <v>99.957499999999996</v>
      </c>
      <c r="H87" s="9">
        <f t="shared" si="4"/>
        <v>94.957499999999996</v>
      </c>
      <c r="I87" s="10">
        <f t="shared" si="5"/>
        <v>19.991499999999998</v>
      </c>
    </row>
  </sheetData>
  <phoneticPr fontId="10" type="noConversion"/>
  <printOptions gridLines="1"/>
  <pageMargins left="0.7" right="0.7" top="0.75" bottom="0.75" header="0.3" footer="0.3"/>
  <pageSetup scale="80" orientation="portrait"/>
  <headerFooter>
    <oddHeader>&amp;L&amp;"Calibri,Regular"&amp;K000000&amp;D</oddHead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7"/>
  <sheetViews>
    <sheetView tabSelected="1" workbookViewId="0">
      <selection activeCell="M20" sqref="M20"/>
    </sheetView>
  </sheetViews>
  <sheetFormatPr baseColWidth="10" defaultColWidth="8.83203125" defaultRowHeight="15" x14ac:dyDescent="0.2"/>
  <cols>
    <col min="1" max="1" width="13.83203125" style="11" customWidth="1"/>
    <col min="2" max="4" width="8.83203125" style="1"/>
    <col min="5" max="5" width="7.83203125" style="1" customWidth="1"/>
    <col min="6" max="6" width="11.6640625" style="3" customWidth="1"/>
    <col min="7" max="7" width="8.83203125" style="1"/>
    <col min="8" max="8" width="8.83203125" style="3"/>
    <col min="9" max="16384" width="8.83203125" style="1"/>
  </cols>
  <sheetData>
    <row r="1" spans="1:9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5" t="s">
        <v>7</v>
      </c>
      <c r="I1" s="6" t="s">
        <v>8</v>
      </c>
    </row>
    <row r="2" spans="1:9" x14ac:dyDescent="0.2">
      <c r="A2">
        <v>1</v>
      </c>
      <c r="B2">
        <v>244.48</v>
      </c>
      <c r="C2">
        <v>2.1</v>
      </c>
      <c r="D2">
        <v>0.56000000000000005</v>
      </c>
      <c r="E2" s="12">
        <v>40</v>
      </c>
      <c r="F2" s="7">
        <v>5</v>
      </c>
      <c r="G2" s="8">
        <f t="shared" ref="G2" si="0">((B2*F2)/20)</f>
        <v>61.11999999999999</v>
      </c>
      <c r="H2" s="9">
        <f t="shared" ref="H2" si="1">(G2-F2)</f>
        <v>56.11999999999999</v>
      </c>
      <c r="I2" s="10">
        <f t="shared" ref="I2" si="2">(G2/F2)</f>
        <v>12.223999999999998</v>
      </c>
    </row>
    <row r="3" spans="1:9" x14ac:dyDescent="0.2">
      <c r="A3">
        <v>2</v>
      </c>
      <c r="B3">
        <v>244.84</v>
      </c>
      <c r="C3">
        <v>2.09</v>
      </c>
      <c r="D3">
        <v>0.39</v>
      </c>
      <c r="E3" s="12">
        <v>40</v>
      </c>
      <c r="F3" s="7">
        <v>5</v>
      </c>
      <c r="G3" s="8">
        <f t="shared" ref="G3:G66" si="3">((B3*F3)/20)</f>
        <v>61.21</v>
      </c>
      <c r="H3" s="9">
        <f t="shared" ref="H3:H66" si="4">(G3-F3)</f>
        <v>56.21</v>
      </c>
      <c r="I3" s="10">
        <f t="shared" ref="I3:I66" si="5">(G3/F3)</f>
        <v>12.242000000000001</v>
      </c>
    </row>
    <row r="4" spans="1:9" x14ac:dyDescent="0.2">
      <c r="A4">
        <v>3</v>
      </c>
      <c r="B4">
        <v>290.23</v>
      </c>
      <c r="C4">
        <v>2.13</v>
      </c>
      <c r="D4">
        <v>1.1000000000000001</v>
      </c>
      <c r="E4" s="12">
        <v>40</v>
      </c>
      <c r="F4" s="7">
        <v>5</v>
      </c>
      <c r="G4" s="8">
        <f t="shared" si="3"/>
        <v>72.557500000000005</v>
      </c>
      <c r="H4" s="9">
        <f t="shared" si="4"/>
        <v>67.557500000000005</v>
      </c>
      <c r="I4" s="10">
        <f t="shared" si="5"/>
        <v>14.511500000000002</v>
      </c>
    </row>
    <row r="5" spans="1:9" x14ac:dyDescent="0.2">
      <c r="A5">
        <v>4</v>
      </c>
      <c r="B5">
        <v>269.88</v>
      </c>
      <c r="C5">
        <v>2.12</v>
      </c>
      <c r="D5">
        <v>1.24</v>
      </c>
      <c r="E5" s="12">
        <v>40</v>
      </c>
      <c r="F5" s="7">
        <v>5</v>
      </c>
      <c r="G5" s="8">
        <f t="shared" si="3"/>
        <v>67.47</v>
      </c>
      <c r="H5" s="9">
        <f t="shared" si="4"/>
        <v>62.47</v>
      </c>
      <c r="I5" s="10">
        <f t="shared" si="5"/>
        <v>13.494</v>
      </c>
    </row>
    <row r="6" spans="1:9" x14ac:dyDescent="0.2">
      <c r="A6">
        <v>5</v>
      </c>
      <c r="B6">
        <v>849.94</v>
      </c>
      <c r="C6">
        <v>2.11</v>
      </c>
      <c r="D6">
        <v>1.88</v>
      </c>
      <c r="E6" s="12">
        <v>40</v>
      </c>
      <c r="F6" s="7">
        <v>5</v>
      </c>
      <c r="G6" s="8">
        <f t="shared" si="3"/>
        <v>212.48500000000004</v>
      </c>
      <c r="H6" s="9">
        <f t="shared" si="4"/>
        <v>207.48500000000004</v>
      </c>
      <c r="I6" s="10">
        <f t="shared" si="5"/>
        <v>42.497000000000007</v>
      </c>
    </row>
    <row r="7" spans="1:9" x14ac:dyDescent="0.2">
      <c r="A7">
        <v>6</v>
      </c>
      <c r="B7">
        <v>633.86</v>
      </c>
      <c r="C7">
        <v>2.14</v>
      </c>
      <c r="D7">
        <v>2.0499999999999998</v>
      </c>
      <c r="E7" s="12">
        <v>40</v>
      </c>
      <c r="F7" s="7">
        <v>5</v>
      </c>
      <c r="G7" s="8">
        <f t="shared" si="3"/>
        <v>158.465</v>
      </c>
      <c r="H7" s="9">
        <f t="shared" si="4"/>
        <v>153.465</v>
      </c>
      <c r="I7" s="10">
        <f t="shared" si="5"/>
        <v>31.693000000000001</v>
      </c>
    </row>
    <row r="8" spans="1:9" x14ac:dyDescent="0.2">
      <c r="A8">
        <v>7</v>
      </c>
      <c r="B8">
        <v>99.73</v>
      </c>
      <c r="C8">
        <v>2.15</v>
      </c>
      <c r="D8">
        <v>0.36</v>
      </c>
      <c r="E8" s="12">
        <v>40</v>
      </c>
      <c r="F8" s="7">
        <v>10</v>
      </c>
      <c r="G8" s="8">
        <f t="shared" si="3"/>
        <v>49.865000000000002</v>
      </c>
      <c r="H8" s="9">
        <f t="shared" si="4"/>
        <v>39.865000000000002</v>
      </c>
      <c r="I8" s="10">
        <f t="shared" si="5"/>
        <v>4.9865000000000004</v>
      </c>
    </row>
    <row r="9" spans="1:9" x14ac:dyDescent="0.2">
      <c r="A9">
        <v>8</v>
      </c>
      <c r="B9">
        <v>195.36</v>
      </c>
      <c r="C9">
        <v>2.17</v>
      </c>
      <c r="D9">
        <v>0.6</v>
      </c>
      <c r="E9" s="12">
        <v>40</v>
      </c>
      <c r="F9" s="7">
        <v>10</v>
      </c>
      <c r="G9" s="8">
        <f t="shared" si="3"/>
        <v>97.68</v>
      </c>
      <c r="H9" s="9">
        <f t="shared" si="4"/>
        <v>87.68</v>
      </c>
      <c r="I9" s="10">
        <f t="shared" si="5"/>
        <v>9.7680000000000007</v>
      </c>
    </row>
    <row r="10" spans="1:9" x14ac:dyDescent="0.2">
      <c r="A10">
        <v>9</v>
      </c>
      <c r="B10">
        <v>159.53</v>
      </c>
      <c r="C10">
        <v>2.11</v>
      </c>
      <c r="D10">
        <v>0.54</v>
      </c>
      <c r="E10" s="12">
        <v>40</v>
      </c>
      <c r="F10" s="7">
        <v>10</v>
      </c>
      <c r="G10" s="8">
        <f t="shared" si="3"/>
        <v>79.765000000000001</v>
      </c>
      <c r="H10" s="9">
        <f t="shared" si="4"/>
        <v>69.765000000000001</v>
      </c>
      <c r="I10" s="10">
        <f t="shared" si="5"/>
        <v>7.9764999999999997</v>
      </c>
    </row>
    <row r="11" spans="1:9" x14ac:dyDescent="0.2">
      <c r="A11">
        <v>10</v>
      </c>
      <c r="B11">
        <v>217.18</v>
      </c>
      <c r="C11">
        <v>2.12</v>
      </c>
      <c r="D11">
        <v>0.91</v>
      </c>
      <c r="E11" s="12">
        <v>40</v>
      </c>
      <c r="F11" s="7">
        <v>5</v>
      </c>
      <c r="G11" s="8">
        <f t="shared" si="3"/>
        <v>54.295000000000002</v>
      </c>
      <c r="H11" s="9">
        <f t="shared" si="4"/>
        <v>49.295000000000002</v>
      </c>
      <c r="I11" s="10">
        <f t="shared" si="5"/>
        <v>10.859</v>
      </c>
    </row>
    <row r="12" spans="1:9" x14ac:dyDescent="0.2">
      <c r="A12">
        <v>11</v>
      </c>
      <c r="B12">
        <v>218.25</v>
      </c>
      <c r="C12">
        <v>2.13</v>
      </c>
      <c r="D12">
        <v>0.78</v>
      </c>
      <c r="E12" s="12">
        <v>40</v>
      </c>
      <c r="F12" s="7">
        <v>5</v>
      </c>
      <c r="G12" s="8">
        <f t="shared" si="3"/>
        <v>54.5625</v>
      </c>
      <c r="H12" s="9">
        <f t="shared" si="4"/>
        <v>49.5625</v>
      </c>
      <c r="I12" s="10">
        <f t="shared" si="5"/>
        <v>10.9125</v>
      </c>
    </row>
    <row r="13" spans="1:9" x14ac:dyDescent="0.2">
      <c r="A13">
        <v>12</v>
      </c>
      <c r="B13">
        <v>247.08</v>
      </c>
      <c r="C13">
        <v>2.02</v>
      </c>
      <c r="D13">
        <v>0.44</v>
      </c>
      <c r="E13" s="12">
        <v>40</v>
      </c>
      <c r="F13" s="7">
        <v>5</v>
      </c>
      <c r="G13" s="8">
        <f t="shared" si="3"/>
        <v>61.77</v>
      </c>
      <c r="H13" s="9">
        <f t="shared" si="4"/>
        <v>56.77</v>
      </c>
      <c r="I13" s="10">
        <f t="shared" si="5"/>
        <v>12.354000000000001</v>
      </c>
    </row>
    <row r="14" spans="1:9" x14ac:dyDescent="0.2">
      <c r="A14">
        <v>13</v>
      </c>
      <c r="B14">
        <v>369.16</v>
      </c>
      <c r="C14">
        <v>2.12</v>
      </c>
      <c r="D14">
        <v>0.7</v>
      </c>
      <c r="E14" s="12">
        <v>40</v>
      </c>
      <c r="F14" s="7">
        <v>5</v>
      </c>
      <c r="G14" s="8">
        <f t="shared" si="3"/>
        <v>92.29</v>
      </c>
      <c r="H14" s="9">
        <f t="shared" si="4"/>
        <v>87.29</v>
      </c>
      <c r="I14" s="10">
        <f t="shared" si="5"/>
        <v>18.458000000000002</v>
      </c>
    </row>
    <row r="15" spans="1:9" x14ac:dyDescent="0.2">
      <c r="A15">
        <v>14</v>
      </c>
      <c r="B15">
        <v>134.22</v>
      </c>
      <c r="C15">
        <v>2.13</v>
      </c>
      <c r="D15">
        <v>0.74</v>
      </c>
      <c r="E15" s="12">
        <v>40</v>
      </c>
      <c r="F15" s="7">
        <v>10</v>
      </c>
      <c r="G15" s="8">
        <f t="shared" si="3"/>
        <v>67.11</v>
      </c>
      <c r="H15" s="9">
        <f t="shared" si="4"/>
        <v>57.11</v>
      </c>
      <c r="I15" s="10">
        <f t="shared" si="5"/>
        <v>6.7110000000000003</v>
      </c>
    </row>
    <row r="16" spans="1:9" x14ac:dyDescent="0.2">
      <c r="A16">
        <v>15</v>
      </c>
      <c r="B16" t="s">
        <v>9</v>
      </c>
      <c r="C16" t="s">
        <v>9</v>
      </c>
      <c r="D16" t="s">
        <v>9</v>
      </c>
      <c r="E16" s="12">
        <v>40</v>
      </c>
      <c r="F16" s="7">
        <v>5</v>
      </c>
      <c r="G16" s="8" t="e">
        <f t="shared" si="3"/>
        <v>#VALUE!</v>
      </c>
      <c r="H16" s="9" t="e">
        <f t="shared" si="4"/>
        <v>#VALUE!</v>
      </c>
      <c r="I16" s="10" t="e">
        <f t="shared" si="5"/>
        <v>#VALUE!</v>
      </c>
    </row>
    <row r="17" spans="1:9" ht="16" x14ac:dyDescent="0.2">
      <c r="A17">
        <v>16</v>
      </c>
      <c r="B17" s="13">
        <v>288.05</v>
      </c>
      <c r="C17" s="13">
        <v>2.13</v>
      </c>
      <c r="D17" s="13">
        <v>0.48</v>
      </c>
      <c r="E17" s="12">
        <v>40</v>
      </c>
      <c r="F17" s="7">
        <v>5</v>
      </c>
      <c r="G17" s="8">
        <f t="shared" si="3"/>
        <v>72.012500000000003</v>
      </c>
      <c r="H17" s="9">
        <f t="shared" si="4"/>
        <v>67.012500000000003</v>
      </c>
      <c r="I17" s="10">
        <f t="shared" si="5"/>
        <v>14.4025</v>
      </c>
    </row>
    <row r="18" spans="1:9" ht="16" x14ac:dyDescent="0.2">
      <c r="A18">
        <v>17</v>
      </c>
      <c r="B18" s="13">
        <v>653.01</v>
      </c>
      <c r="C18" s="13">
        <v>2.1</v>
      </c>
      <c r="D18" s="13">
        <v>1.62</v>
      </c>
      <c r="E18" s="12">
        <v>40</v>
      </c>
      <c r="F18" s="7">
        <v>5</v>
      </c>
      <c r="G18" s="8">
        <f t="shared" si="3"/>
        <v>163.2525</v>
      </c>
      <c r="H18" s="9">
        <f t="shared" si="4"/>
        <v>158.2525</v>
      </c>
      <c r="I18" s="10">
        <f t="shared" si="5"/>
        <v>32.650500000000001</v>
      </c>
    </row>
    <row r="19" spans="1:9" ht="16" x14ac:dyDescent="0.2">
      <c r="A19">
        <v>18</v>
      </c>
      <c r="B19" s="13">
        <v>425.19</v>
      </c>
      <c r="C19" s="13">
        <v>2.0699999999999998</v>
      </c>
      <c r="D19" s="13">
        <v>1.45</v>
      </c>
      <c r="E19" s="12">
        <v>40</v>
      </c>
      <c r="F19" s="7">
        <v>5</v>
      </c>
      <c r="G19" s="8">
        <f t="shared" si="3"/>
        <v>106.29749999999999</v>
      </c>
      <c r="H19" s="9">
        <f t="shared" si="4"/>
        <v>101.29749999999999</v>
      </c>
      <c r="I19" s="10">
        <f t="shared" si="5"/>
        <v>21.259499999999996</v>
      </c>
    </row>
    <row r="20" spans="1:9" ht="16" x14ac:dyDescent="0.2">
      <c r="A20">
        <v>19</v>
      </c>
      <c r="B20" s="13">
        <v>553.38</v>
      </c>
      <c r="C20" s="13">
        <v>2.12</v>
      </c>
      <c r="D20" s="13">
        <v>1.81</v>
      </c>
      <c r="E20" s="12">
        <v>40</v>
      </c>
      <c r="F20" s="7">
        <v>5</v>
      </c>
      <c r="G20" s="8">
        <f t="shared" si="3"/>
        <v>138.345</v>
      </c>
      <c r="H20" s="9">
        <f t="shared" si="4"/>
        <v>133.345</v>
      </c>
      <c r="I20" s="10">
        <f t="shared" si="5"/>
        <v>27.669</v>
      </c>
    </row>
    <row r="21" spans="1:9" ht="16" x14ac:dyDescent="0.2">
      <c r="A21">
        <v>20</v>
      </c>
      <c r="B21" s="13">
        <v>317.76</v>
      </c>
      <c r="C21" s="13">
        <v>2.11</v>
      </c>
      <c r="D21" s="13">
        <v>1.24</v>
      </c>
      <c r="E21" s="12">
        <v>40</v>
      </c>
      <c r="F21" s="7">
        <v>5</v>
      </c>
      <c r="G21" s="8">
        <f t="shared" si="3"/>
        <v>79.44</v>
      </c>
      <c r="H21" s="9">
        <f t="shared" si="4"/>
        <v>74.44</v>
      </c>
      <c r="I21" s="10">
        <f t="shared" si="5"/>
        <v>15.888</v>
      </c>
    </row>
    <row r="22" spans="1:9" ht="16" x14ac:dyDescent="0.2">
      <c r="A22">
        <v>21</v>
      </c>
      <c r="B22" s="13">
        <v>430.72</v>
      </c>
      <c r="C22" s="13">
        <v>2.08</v>
      </c>
      <c r="D22" s="13">
        <v>1.92</v>
      </c>
      <c r="E22">
        <v>40</v>
      </c>
      <c r="F22" s="7">
        <v>5</v>
      </c>
      <c r="G22" s="8">
        <f t="shared" si="3"/>
        <v>107.68000000000002</v>
      </c>
      <c r="H22" s="9">
        <f t="shared" si="4"/>
        <v>102.68000000000002</v>
      </c>
      <c r="I22" s="10">
        <f t="shared" si="5"/>
        <v>21.536000000000005</v>
      </c>
    </row>
    <row r="23" spans="1:9" ht="16" x14ac:dyDescent="0.2">
      <c r="A23">
        <v>22</v>
      </c>
      <c r="B23" s="13">
        <v>524.33000000000004</v>
      </c>
      <c r="C23" s="13">
        <v>2.1</v>
      </c>
      <c r="D23" s="13">
        <v>1.72</v>
      </c>
      <c r="E23">
        <v>40</v>
      </c>
      <c r="F23" s="7">
        <v>5</v>
      </c>
      <c r="G23" s="8">
        <f t="shared" si="3"/>
        <v>131.08250000000001</v>
      </c>
      <c r="H23" s="9">
        <f t="shared" si="4"/>
        <v>126.08250000000001</v>
      </c>
      <c r="I23" s="10">
        <f t="shared" si="5"/>
        <v>26.216500000000003</v>
      </c>
    </row>
    <row r="24" spans="1:9" ht="16" x14ac:dyDescent="0.2">
      <c r="A24">
        <v>23</v>
      </c>
      <c r="B24" s="13">
        <v>457.61</v>
      </c>
      <c r="C24" s="13">
        <v>2.1</v>
      </c>
      <c r="D24" s="13">
        <v>0.85</v>
      </c>
      <c r="E24">
        <v>40</v>
      </c>
      <c r="F24" s="7">
        <v>5</v>
      </c>
      <c r="G24" s="8">
        <f t="shared" si="3"/>
        <v>114.4025</v>
      </c>
      <c r="H24" s="9">
        <f t="shared" si="4"/>
        <v>109.4025</v>
      </c>
      <c r="I24" s="10">
        <f t="shared" si="5"/>
        <v>22.880500000000001</v>
      </c>
    </row>
    <row r="25" spans="1:9" ht="16" x14ac:dyDescent="0.2">
      <c r="A25">
        <v>24</v>
      </c>
      <c r="B25" s="13">
        <v>489.42</v>
      </c>
      <c r="C25" s="13">
        <v>2.12</v>
      </c>
      <c r="D25" s="13">
        <v>1.93</v>
      </c>
      <c r="E25">
        <v>40</v>
      </c>
      <c r="F25" s="7">
        <v>5</v>
      </c>
      <c r="G25" s="8">
        <f t="shared" si="3"/>
        <v>122.35499999999999</v>
      </c>
      <c r="H25" s="9">
        <f t="shared" si="4"/>
        <v>117.35499999999999</v>
      </c>
      <c r="I25" s="10">
        <f t="shared" si="5"/>
        <v>24.470999999999997</v>
      </c>
    </row>
    <row r="26" spans="1:9" ht="16" x14ac:dyDescent="0.2">
      <c r="A26">
        <v>25</v>
      </c>
      <c r="B26" s="13">
        <v>660.27</v>
      </c>
      <c r="C26" s="13">
        <v>2.13</v>
      </c>
      <c r="D26" s="13">
        <v>1.75</v>
      </c>
      <c r="E26">
        <v>40</v>
      </c>
      <c r="F26" s="7">
        <v>5</v>
      </c>
      <c r="G26" s="8">
        <f t="shared" si="3"/>
        <v>165.0675</v>
      </c>
      <c r="H26" s="9">
        <f t="shared" si="4"/>
        <v>160.0675</v>
      </c>
      <c r="I26" s="10">
        <f t="shared" si="5"/>
        <v>33.013500000000001</v>
      </c>
    </row>
    <row r="27" spans="1:9" ht="16" x14ac:dyDescent="0.2">
      <c r="A27">
        <v>26</v>
      </c>
      <c r="B27" s="13">
        <v>542.69000000000005</v>
      </c>
      <c r="C27" s="13">
        <v>2.12</v>
      </c>
      <c r="D27" s="13">
        <v>0.89</v>
      </c>
      <c r="E27">
        <v>40</v>
      </c>
      <c r="F27" s="7">
        <v>5</v>
      </c>
      <c r="G27" s="8">
        <f t="shared" si="3"/>
        <v>135.67250000000001</v>
      </c>
      <c r="H27" s="9">
        <f t="shared" si="4"/>
        <v>130.67250000000001</v>
      </c>
      <c r="I27" s="10">
        <f t="shared" si="5"/>
        <v>27.134500000000003</v>
      </c>
    </row>
    <row r="28" spans="1:9" ht="16" x14ac:dyDescent="0.2">
      <c r="A28">
        <v>27</v>
      </c>
      <c r="B28" s="13">
        <v>643.76</v>
      </c>
      <c r="C28" s="13">
        <v>2.12</v>
      </c>
      <c r="D28" s="13">
        <v>1.56</v>
      </c>
      <c r="E28">
        <v>40</v>
      </c>
      <c r="F28" s="7">
        <v>5</v>
      </c>
      <c r="G28" s="8">
        <f t="shared" si="3"/>
        <v>160.94</v>
      </c>
      <c r="H28" s="9">
        <f t="shared" si="4"/>
        <v>155.94</v>
      </c>
      <c r="I28" s="10">
        <f t="shared" si="5"/>
        <v>32.188000000000002</v>
      </c>
    </row>
    <row r="29" spans="1:9" ht="16" x14ac:dyDescent="0.2">
      <c r="A29">
        <v>28</v>
      </c>
      <c r="B29" s="13">
        <v>371.32</v>
      </c>
      <c r="C29" s="13">
        <v>2.08</v>
      </c>
      <c r="D29" s="13">
        <v>1.18</v>
      </c>
      <c r="E29">
        <v>40</v>
      </c>
      <c r="F29" s="7">
        <v>5</v>
      </c>
      <c r="G29" s="8">
        <f t="shared" si="3"/>
        <v>92.83</v>
      </c>
      <c r="H29" s="9">
        <f t="shared" si="4"/>
        <v>87.83</v>
      </c>
      <c r="I29" s="10">
        <f t="shared" si="5"/>
        <v>18.565999999999999</v>
      </c>
    </row>
    <row r="30" spans="1:9" ht="16" x14ac:dyDescent="0.2">
      <c r="A30">
        <v>29</v>
      </c>
      <c r="B30" s="13">
        <v>209.32</v>
      </c>
      <c r="C30" s="13">
        <v>2</v>
      </c>
      <c r="D30" s="13">
        <v>0.48</v>
      </c>
      <c r="E30">
        <v>40</v>
      </c>
      <c r="F30" s="7">
        <v>5</v>
      </c>
      <c r="G30" s="8">
        <f t="shared" si="3"/>
        <v>52.33</v>
      </c>
      <c r="H30" s="9">
        <f t="shared" si="4"/>
        <v>47.33</v>
      </c>
      <c r="I30" s="10">
        <f t="shared" si="5"/>
        <v>10.465999999999999</v>
      </c>
    </row>
    <row r="31" spans="1:9" ht="16" x14ac:dyDescent="0.2">
      <c r="A31">
        <v>30</v>
      </c>
      <c r="B31" s="13">
        <v>508.29</v>
      </c>
      <c r="C31" s="13">
        <v>2.09</v>
      </c>
      <c r="D31" s="13">
        <v>1.06</v>
      </c>
      <c r="E31">
        <v>40</v>
      </c>
      <c r="F31" s="7">
        <v>5</v>
      </c>
      <c r="G31" s="8">
        <f t="shared" si="3"/>
        <v>127.07250000000002</v>
      </c>
      <c r="H31" s="9">
        <f t="shared" si="4"/>
        <v>122.07250000000002</v>
      </c>
      <c r="I31" s="10">
        <f t="shared" si="5"/>
        <v>25.414500000000004</v>
      </c>
    </row>
    <row r="32" spans="1:9" ht="16" x14ac:dyDescent="0.2">
      <c r="A32">
        <v>31</v>
      </c>
      <c r="B32" s="13">
        <v>458.12</v>
      </c>
      <c r="C32" s="13">
        <v>2.09</v>
      </c>
      <c r="D32" s="13">
        <v>1.36</v>
      </c>
      <c r="E32">
        <v>40</v>
      </c>
      <c r="F32" s="7">
        <v>5</v>
      </c>
      <c r="G32" s="8">
        <f t="shared" si="3"/>
        <v>114.53</v>
      </c>
      <c r="H32" s="9">
        <f t="shared" si="4"/>
        <v>109.53</v>
      </c>
      <c r="I32" s="10">
        <f t="shared" si="5"/>
        <v>22.905999999999999</v>
      </c>
    </row>
    <row r="33" spans="1:9" ht="16" x14ac:dyDescent="0.2">
      <c r="A33">
        <v>32</v>
      </c>
      <c r="B33" s="13">
        <v>389.54</v>
      </c>
      <c r="C33" s="13">
        <v>2.09</v>
      </c>
      <c r="D33" s="13">
        <v>1.29</v>
      </c>
      <c r="E33">
        <v>40</v>
      </c>
      <c r="F33" s="7">
        <v>5</v>
      </c>
      <c r="G33" s="8">
        <f t="shared" si="3"/>
        <v>97.385000000000005</v>
      </c>
      <c r="H33" s="9">
        <f t="shared" si="4"/>
        <v>92.385000000000005</v>
      </c>
      <c r="I33" s="10">
        <f t="shared" si="5"/>
        <v>19.477</v>
      </c>
    </row>
    <row r="34" spans="1:9" ht="16" x14ac:dyDescent="0.2">
      <c r="A34">
        <v>33</v>
      </c>
      <c r="B34" s="13">
        <v>402.53</v>
      </c>
      <c r="C34" s="13">
        <v>2.12</v>
      </c>
      <c r="D34" s="13">
        <v>0.96</v>
      </c>
      <c r="E34">
        <v>40</v>
      </c>
      <c r="F34" s="7">
        <v>5</v>
      </c>
      <c r="G34" s="8">
        <f t="shared" si="3"/>
        <v>100.63249999999999</v>
      </c>
      <c r="H34" s="9">
        <f t="shared" si="4"/>
        <v>95.632499999999993</v>
      </c>
      <c r="I34" s="10">
        <f t="shared" si="5"/>
        <v>20.1265</v>
      </c>
    </row>
    <row r="35" spans="1:9" ht="16" x14ac:dyDescent="0.2">
      <c r="A35">
        <v>34</v>
      </c>
      <c r="B35" s="13">
        <v>395.9</v>
      </c>
      <c r="C35" s="13">
        <v>2.09</v>
      </c>
      <c r="D35" s="13">
        <v>1.0900000000000001</v>
      </c>
      <c r="E35">
        <v>40</v>
      </c>
      <c r="F35" s="7">
        <v>5</v>
      </c>
      <c r="G35" s="8">
        <f t="shared" si="3"/>
        <v>98.974999999999994</v>
      </c>
      <c r="H35" s="9">
        <f t="shared" si="4"/>
        <v>93.974999999999994</v>
      </c>
      <c r="I35" s="10">
        <f t="shared" si="5"/>
        <v>19.794999999999998</v>
      </c>
    </row>
    <row r="36" spans="1:9" ht="16" x14ac:dyDescent="0.2">
      <c r="A36">
        <v>35</v>
      </c>
      <c r="B36" s="13">
        <v>452.58</v>
      </c>
      <c r="C36" s="13">
        <v>2.1</v>
      </c>
      <c r="D36" s="13">
        <v>0.9</v>
      </c>
      <c r="E36">
        <v>40</v>
      </c>
      <c r="F36" s="7">
        <v>5</v>
      </c>
      <c r="G36" s="8">
        <f t="shared" si="3"/>
        <v>113.14500000000001</v>
      </c>
      <c r="H36" s="9">
        <f t="shared" si="4"/>
        <v>108.14500000000001</v>
      </c>
      <c r="I36" s="10">
        <f t="shared" si="5"/>
        <v>22.629000000000001</v>
      </c>
    </row>
    <row r="37" spans="1:9" ht="16" x14ac:dyDescent="0.2">
      <c r="A37">
        <v>36</v>
      </c>
      <c r="B37" s="13">
        <v>339.53</v>
      </c>
      <c r="C37" s="13">
        <v>2.1</v>
      </c>
      <c r="D37" s="13">
        <v>0.59</v>
      </c>
      <c r="E37">
        <v>40</v>
      </c>
      <c r="F37" s="7">
        <v>5</v>
      </c>
      <c r="G37" s="8">
        <f t="shared" si="3"/>
        <v>84.882499999999993</v>
      </c>
      <c r="H37" s="9">
        <f t="shared" si="4"/>
        <v>79.882499999999993</v>
      </c>
      <c r="I37" s="10">
        <f t="shared" si="5"/>
        <v>16.976499999999998</v>
      </c>
    </row>
    <row r="38" spans="1:9" ht="16" x14ac:dyDescent="0.2">
      <c r="A38">
        <v>37</v>
      </c>
      <c r="B38" s="13">
        <v>601.30999999999995</v>
      </c>
      <c r="C38" s="13">
        <v>2.12</v>
      </c>
      <c r="D38" s="13">
        <v>1.41</v>
      </c>
      <c r="E38">
        <v>40</v>
      </c>
      <c r="F38" s="7">
        <v>5</v>
      </c>
      <c r="G38" s="8">
        <f t="shared" si="3"/>
        <v>150.32749999999999</v>
      </c>
      <c r="H38" s="9">
        <f t="shared" si="4"/>
        <v>145.32749999999999</v>
      </c>
      <c r="I38" s="10">
        <f t="shared" si="5"/>
        <v>30.065499999999997</v>
      </c>
    </row>
    <row r="39" spans="1:9" ht="16" x14ac:dyDescent="0.2">
      <c r="A39">
        <v>38</v>
      </c>
      <c r="B39" s="13">
        <v>424.2</v>
      </c>
      <c r="C39" s="13">
        <v>2.08</v>
      </c>
      <c r="D39" s="13">
        <v>2.2200000000000002</v>
      </c>
      <c r="E39">
        <v>40</v>
      </c>
      <c r="F39" s="7">
        <v>5</v>
      </c>
      <c r="G39" s="8">
        <f t="shared" si="3"/>
        <v>106.05</v>
      </c>
      <c r="H39" s="9">
        <f t="shared" si="4"/>
        <v>101.05</v>
      </c>
      <c r="I39" s="10">
        <f t="shared" si="5"/>
        <v>21.21</v>
      </c>
    </row>
    <row r="40" spans="1:9" ht="16" x14ac:dyDescent="0.2">
      <c r="A40">
        <v>39</v>
      </c>
      <c r="B40" s="13">
        <v>638.78</v>
      </c>
      <c r="C40" s="13">
        <v>2.15</v>
      </c>
      <c r="D40" s="13">
        <v>1.66</v>
      </c>
      <c r="E40">
        <v>40</v>
      </c>
      <c r="F40" s="7">
        <v>5</v>
      </c>
      <c r="G40" s="8">
        <f t="shared" si="3"/>
        <v>159.69499999999999</v>
      </c>
      <c r="H40" s="9">
        <f t="shared" si="4"/>
        <v>154.69499999999999</v>
      </c>
      <c r="I40" s="10">
        <f t="shared" si="5"/>
        <v>31.939</v>
      </c>
    </row>
    <row r="41" spans="1:9" ht="16" x14ac:dyDescent="0.2">
      <c r="A41">
        <v>40</v>
      </c>
      <c r="B41" s="13">
        <v>350.7</v>
      </c>
      <c r="C41" s="13">
        <v>2.13</v>
      </c>
      <c r="D41" s="13">
        <v>0.9</v>
      </c>
      <c r="E41">
        <v>40</v>
      </c>
      <c r="F41" s="7">
        <v>5</v>
      </c>
      <c r="G41" s="8">
        <f t="shared" si="3"/>
        <v>87.674999999999997</v>
      </c>
      <c r="H41" s="9">
        <f t="shared" si="4"/>
        <v>82.674999999999997</v>
      </c>
      <c r="I41" s="10">
        <f t="shared" si="5"/>
        <v>17.535</v>
      </c>
    </row>
    <row r="42" spans="1:9" ht="16" x14ac:dyDescent="0.2">
      <c r="A42">
        <v>41</v>
      </c>
      <c r="B42" s="13">
        <v>193.28</v>
      </c>
      <c r="C42" s="13">
        <v>2.1</v>
      </c>
      <c r="D42" s="13">
        <v>0.57999999999999996</v>
      </c>
      <c r="E42">
        <v>40</v>
      </c>
      <c r="F42" s="7">
        <v>5</v>
      </c>
      <c r="G42" s="8">
        <f t="shared" si="3"/>
        <v>48.32</v>
      </c>
      <c r="H42" s="9">
        <f t="shared" si="4"/>
        <v>43.32</v>
      </c>
      <c r="I42" s="10">
        <f t="shared" si="5"/>
        <v>9.6639999999999997</v>
      </c>
    </row>
    <row r="43" spans="1:9" ht="16" x14ac:dyDescent="0.2">
      <c r="A43">
        <v>42</v>
      </c>
      <c r="B43" s="13">
        <v>446.57</v>
      </c>
      <c r="C43" s="13">
        <v>2.09</v>
      </c>
      <c r="D43" s="13">
        <v>1.1499999999999999</v>
      </c>
      <c r="E43">
        <v>40</v>
      </c>
      <c r="F43" s="7">
        <v>5</v>
      </c>
      <c r="G43" s="8">
        <f t="shared" si="3"/>
        <v>111.6425</v>
      </c>
      <c r="H43" s="9">
        <f t="shared" si="4"/>
        <v>106.6425</v>
      </c>
      <c r="I43" s="10">
        <f t="shared" si="5"/>
        <v>22.328499999999998</v>
      </c>
    </row>
    <row r="44" spans="1:9" ht="16" x14ac:dyDescent="0.2">
      <c r="A44">
        <v>43</v>
      </c>
      <c r="B44" s="13">
        <v>305.08</v>
      </c>
      <c r="C44" s="13">
        <v>2.13</v>
      </c>
      <c r="D44" s="13">
        <v>0.99</v>
      </c>
      <c r="E44">
        <v>40</v>
      </c>
      <c r="F44" s="7">
        <v>5</v>
      </c>
      <c r="G44" s="8">
        <f t="shared" si="3"/>
        <v>76.27</v>
      </c>
      <c r="H44" s="9">
        <f t="shared" si="4"/>
        <v>71.27</v>
      </c>
      <c r="I44" s="10">
        <f t="shared" si="5"/>
        <v>15.254</v>
      </c>
    </row>
    <row r="45" spans="1:9" ht="16" x14ac:dyDescent="0.2">
      <c r="A45">
        <v>44</v>
      </c>
      <c r="B45" s="13">
        <v>464.19</v>
      </c>
      <c r="C45" s="13">
        <v>2.08</v>
      </c>
      <c r="D45" s="13">
        <v>1.22</v>
      </c>
      <c r="E45">
        <v>40</v>
      </c>
      <c r="F45" s="7">
        <v>5</v>
      </c>
      <c r="G45" s="8">
        <f t="shared" si="3"/>
        <v>116.04749999999999</v>
      </c>
      <c r="H45" s="9">
        <f t="shared" si="4"/>
        <v>111.04749999999999</v>
      </c>
      <c r="I45" s="10">
        <f t="shared" si="5"/>
        <v>23.209499999999998</v>
      </c>
    </row>
    <row r="46" spans="1:9" ht="16" x14ac:dyDescent="0.2">
      <c r="A46">
        <v>45</v>
      </c>
      <c r="B46" s="13">
        <v>386.69</v>
      </c>
      <c r="C46" s="13">
        <v>2.11</v>
      </c>
      <c r="D46" s="13">
        <v>1.17</v>
      </c>
      <c r="E46">
        <v>40</v>
      </c>
      <c r="F46" s="7">
        <v>5</v>
      </c>
      <c r="G46" s="8">
        <f t="shared" si="3"/>
        <v>96.672499999999999</v>
      </c>
      <c r="H46" s="9">
        <f t="shared" si="4"/>
        <v>91.672499999999999</v>
      </c>
      <c r="I46" s="10">
        <f t="shared" si="5"/>
        <v>19.334499999999998</v>
      </c>
    </row>
    <row r="47" spans="1:9" ht="16" x14ac:dyDescent="0.2">
      <c r="A47">
        <v>46</v>
      </c>
      <c r="B47" s="13">
        <v>593.53</v>
      </c>
      <c r="C47" s="13">
        <v>2.16</v>
      </c>
      <c r="D47" s="13">
        <v>0.91</v>
      </c>
      <c r="E47">
        <v>40</v>
      </c>
      <c r="F47" s="7">
        <v>5</v>
      </c>
      <c r="G47" s="8">
        <f t="shared" si="3"/>
        <v>148.38249999999999</v>
      </c>
      <c r="H47" s="9">
        <f t="shared" si="4"/>
        <v>143.38249999999999</v>
      </c>
      <c r="I47" s="10">
        <f t="shared" si="5"/>
        <v>29.676499999999997</v>
      </c>
    </row>
    <row r="48" spans="1:9" ht="16" x14ac:dyDescent="0.2">
      <c r="A48">
        <v>47</v>
      </c>
      <c r="B48" s="13">
        <v>319.02</v>
      </c>
      <c r="C48" s="13">
        <v>2.0699999999999998</v>
      </c>
      <c r="D48" s="13">
        <v>0.5</v>
      </c>
      <c r="E48">
        <v>40</v>
      </c>
      <c r="F48" s="7">
        <v>5</v>
      </c>
      <c r="G48" s="8">
        <f t="shared" si="3"/>
        <v>79.754999999999995</v>
      </c>
      <c r="H48" s="9">
        <f t="shared" si="4"/>
        <v>74.754999999999995</v>
      </c>
      <c r="I48" s="10">
        <f t="shared" si="5"/>
        <v>15.950999999999999</v>
      </c>
    </row>
    <row r="49" spans="1:9" ht="16" x14ac:dyDescent="0.2">
      <c r="A49">
        <v>48</v>
      </c>
      <c r="B49" s="13">
        <v>287.14999999999998</v>
      </c>
      <c r="C49" s="13">
        <v>2.12</v>
      </c>
      <c r="D49" s="13">
        <v>0.47</v>
      </c>
      <c r="E49">
        <v>40</v>
      </c>
      <c r="F49" s="7">
        <v>5</v>
      </c>
      <c r="G49" s="8">
        <f t="shared" si="3"/>
        <v>71.787499999999994</v>
      </c>
      <c r="H49" s="9">
        <f t="shared" si="4"/>
        <v>66.787499999999994</v>
      </c>
      <c r="I49" s="10">
        <f t="shared" si="5"/>
        <v>14.357499999999998</v>
      </c>
    </row>
    <row r="50" spans="1:9" ht="16" x14ac:dyDescent="0.2">
      <c r="A50">
        <v>49</v>
      </c>
      <c r="B50" s="13">
        <v>530.71</v>
      </c>
      <c r="C50" s="13">
        <v>2.15</v>
      </c>
      <c r="D50" s="13">
        <v>1.76</v>
      </c>
      <c r="E50">
        <v>40</v>
      </c>
      <c r="F50" s="7">
        <v>5</v>
      </c>
      <c r="G50" s="8">
        <f t="shared" si="3"/>
        <v>132.67750000000001</v>
      </c>
      <c r="H50" s="9">
        <f t="shared" si="4"/>
        <v>127.67750000000001</v>
      </c>
      <c r="I50" s="10">
        <f t="shared" si="5"/>
        <v>26.535500000000003</v>
      </c>
    </row>
    <row r="51" spans="1:9" ht="16" x14ac:dyDescent="0.2">
      <c r="A51">
        <v>50</v>
      </c>
      <c r="B51" s="13">
        <v>270.32</v>
      </c>
      <c r="C51" s="13">
        <v>2.14</v>
      </c>
      <c r="D51" s="13">
        <v>1.71</v>
      </c>
      <c r="E51">
        <v>40</v>
      </c>
      <c r="F51" s="7">
        <v>5</v>
      </c>
      <c r="G51" s="8">
        <f t="shared" si="3"/>
        <v>67.58</v>
      </c>
      <c r="H51" s="9">
        <f t="shared" si="4"/>
        <v>62.58</v>
      </c>
      <c r="I51" s="10">
        <f t="shared" si="5"/>
        <v>13.516</v>
      </c>
    </row>
    <row r="52" spans="1:9" ht="16" x14ac:dyDescent="0.2">
      <c r="A52">
        <v>51</v>
      </c>
      <c r="B52" s="13">
        <v>371.33</v>
      </c>
      <c r="C52" s="13">
        <v>2.09</v>
      </c>
      <c r="D52" s="13">
        <v>1.28</v>
      </c>
      <c r="E52">
        <v>40</v>
      </c>
      <c r="F52" s="7">
        <v>5</v>
      </c>
      <c r="G52" s="8">
        <f t="shared" si="3"/>
        <v>92.832499999999996</v>
      </c>
      <c r="H52" s="9">
        <f t="shared" si="4"/>
        <v>87.832499999999996</v>
      </c>
      <c r="I52" s="10">
        <f t="shared" si="5"/>
        <v>18.566499999999998</v>
      </c>
    </row>
    <row r="53" spans="1:9" ht="16" x14ac:dyDescent="0.2">
      <c r="A53">
        <v>52</v>
      </c>
      <c r="B53" s="13">
        <v>287.23</v>
      </c>
      <c r="C53" s="13">
        <v>2.13</v>
      </c>
      <c r="D53" s="13">
        <v>0.54</v>
      </c>
      <c r="E53">
        <v>40</v>
      </c>
      <c r="F53" s="7">
        <v>5</v>
      </c>
      <c r="G53" s="8">
        <f t="shared" si="3"/>
        <v>71.807500000000005</v>
      </c>
      <c r="H53" s="9">
        <f t="shared" si="4"/>
        <v>66.807500000000005</v>
      </c>
      <c r="I53" s="10">
        <f t="shared" si="5"/>
        <v>14.361500000000001</v>
      </c>
    </row>
    <row r="54" spans="1:9" ht="16" x14ac:dyDescent="0.2">
      <c r="A54">
        <v>53</v>
      </c>
      <c r="B54" s="13">
        <v>458.64</v>
      </c>
      <c r="C54" s="13">
        <v>2.0699999999999998</v>
      </c>
      <c r="D54" s="13">
        <v>2.17</v>
      </c>
      <c r="E54">
        <v>40</v>
      </c>
      <c r="F54" s="7">
        <v>5</v>
      </c>
      <c r="G54" s="8">
        <f t="shared" si="3"/>
        <v>114.66</v>
      </c>
      <c r="H54" s="9">
        <f t="shared" si="4"/>
        <v>109.66</v>
      </c>
      <c r="I54" s="10">
        <f t="shared" si="5"/>
        <v>22.931999999999999</v>
      </c>
    </row>
    <row r="55" spans="1:9" ht="16" x14ac:dyDescent="0.2">
      <c r="A55">
        <v>54</v>
      </c>
      <c r="B55" s="13">
        <v>455.27</v>
      </c>
      <c r="C55" s="13">
        <v>2.0699999999999998</v>
      </c>
      <c r="D55" s="13">
        <v>1.42</v>
      </c>
      <c r="E55">
        <v>40</v>
      </c>
      <c r="F55" s="7">
        <v>5</v>
      </c>
      <c r="G55" s="8">
        <f t="shared" si="3"/>
        <v>113.8175</v>
      </c>
      <c r="H55" s="9">
        <f t="shared" si="4"/>
        <v>108.8175</v>
      </c>
      <c r="I55" s="10">
        <f t="shared" si="5"/>
        <v>22.763500000000001</v>
      </c>
    </row>
    <row r="56" spans="1:9" ht="16" x14ac:dyDescent="0.2">
      <c r="A56">
        <v>55</v>
      </c>
      <c r="B56" s="13">
        <v>375.87</v>
      </c>
      <c r="C56" s="13">
        <v>2.08</v>
      </c>
      <c r="D56" s="13">
        <v>0.75</v>
      </c>
      <c r="E56">
        <v>40</v>
      </c>
      <c r="F56" s="7">
        <v>5</v>
      </c>
      <c r="G56" s="8">
        <f t="shared" si="3"/>
        <v>93.967500000000001</v>
      </c>
      <c r="H56" s="9">
        <f t="shared" si="4"/>
        <v>88.967500000000001</v>
      </c>
      <c r="I56" s="10">
        <f t="shared" si="5"/>
        <v>18.793500000000002</v>
      </c>
    </row>
    <row r="57" spans="1:9" ht="16" x14ac:dyDescent="0.2">
      <c r="A57">
        <v>56</v>
      </c>
      <c r="B57" s="13">
        <v>202.31</v>
      </c>
      <c r="C57" s="13">
        <v>2.1</v>
      </c>
      <c r="D57" s="13">
        <v>1.56</v>
      </c>
      <c r="E57">
        <v>40</v>
      </c>
      <c r="F57" s="7">
        <v>5</v>
      </c>
      <c r="G57" s="8">
        <f t="shared" si="3"/>
        <v>50.577500000000001</v>
      </c>
      <c r="H57" s="9">
        <f t="shared" si="4"/>
        <v>45.577500000000001</v>
      </c>
      <c r="I57" s="10">
        <f t="shared" si="5"/>
        <v>10.115500000000001</v>
      </c>
    </row>
    <row r="58" spans="1:9" ht="16" x14ac:dyDescent="0.2">
      <c r="A58">
        <v>57</v>
      </c>
      <c r="B58" s="13">
        <v>258.87</v>
      </c>
      <c r="C58" s="13">
        <v>2.0499999999999998</v>
      </c>
      <c r="D58" s="13">
        <v>0.48</v>
      </c>
      <c r="E58">
        <v>40</v>
      </c>
      <c r="F58" s="7">
        <v>5</v>
      </c>
      <c r="G58" s="8">
        <f t="shared" si="3"/>
        <v>64.717500000000001</v>
      </c>
      <c r="H58" s="9">
        <f t="shared" si="4"/>
        <v>59.717500000000001</v>
      </c>
      <c r="I58" s="10">
        <f t="shared" si="5"/>
        <v>12.9435</v>
      </c>
    </row>
    <row r="59" spans="1:9" ht="16" x14ac:dyDescent="0.2">
      <c r="A59">
        <v>58</v>
      </c>
      <c r="B59" s="13">
        <v>247.55</v>
      </c>
      <c r="C59" s="13">
        <v>1.97</v>
      </c>
      <c r="D59" s="13">
        <v>0.4</v>
      </c>
      <c r="E59">
        <v>40</v>
      </c>
      <c r="F59" s="7">
        <v>5</v>
      </c>
      <c r="G59" s="8">
        <f t="shared" si="3"/>
        <v>61.887500000000003</v>
      </c>
      <c r="H59" s="9">
        <f t="shared" si="4"/>
        <v>56.887500000000003</v>
      </c>
      <c r="I59" s="10">
        <f t="shared" si="5"/>
        <v>12.377500000000001</v>
      </c>
    </row>
    <row r="60" spans="1:9" ht="16" x14ac:dyDescent="0.2">
      <c r="A60">
        <v>59</v>
      </c>
      <c r="B60" s="13">
        <v>275.08</v>
      </c>
      <c r="C60" s="13">
        <v>1.99</v>
      </c>
      <c r="D60" s="13">
        <v>0.56000000000000005</v>
      </c>
      <c r="E60">
        <v>40</v>
      </c>
      <c r="F60" s="7">
        <v>5</v>
      </c>
      <c r="G60" s="8">
        <f t="shared" si="3"/>
        <v>68.77</v>
      </c>
      <c r="H60" s="9">
        <f t="shared" si="4"/>
        <v>63.769999999999996</v>
      </c>
      <c r="I60" s="10">
        <f t="shared" si="5"/>
        <v>13.754</v>
      </c>
    </row>
    <row r="61" spans="1:9" ht="16" x14ac:dyDescent="0.2">
      <c r="A61">
        <v>60</v>
      </c>
      <c r="B61" s="13">
        <v>244.3</v>
      </c>
      <c r="C61" s="13">
        <v>2.1</v>
      </c>
      <c r="D61" s="13">
        <v>0.81</v>
      </c>
      <c r="E61">
        <v>40</v>
      </c>
      <c r="F61" s="7">
        <v>5</v>
      </c>
      <c r="G61" s="8">
        <f t="shared" si="3"/>
        <v>61.075000000000003</v>
      </c>
      <c r="H61" s="9">
        <f t="shared" si="4"/>
        <v>56.075000000000003</v>
      </c>
      <c r="I61" s="10">
        <f t="shared" si="5"/>
        <v>12.215</v>
      </c>
    </row>
    <row r="62" spans="1:9" ht="16" x14ac:dyDescent="0.2">
      <c r="A62">
        <v>61</v>
      </c>
      <c r="B62" s="13">
        <v>248.6</v>
      </c>
      <c r="C62" s="13">
        <v>2.12</v>
      </c>
      <c r="D62" s="13">
        <v>0.67</v>
      </c>
      <c r="E62">
        <v>40</v>
      </c>
      <c r="F62" s="7">
        <v>5</v>
      </c>
      <c r="G62" s="8">
        <f t="shared" si="3"/>
        <v>62.15</v>
      </c>
      <c r="H62" s="9">
        <f t="shared" si="4"/>
        <v>57.15</v>
      </c>
      <c r="I62" s="10">
        <f t="shared" si="5"/>
        <v>12.43</v>
      </c>
    </row>
    <row r="63" spans="1:9" ht="16" x14ac:dyDescent="0.2">
      <c r="A63">
        <v>62</v>
      </c>
      <c r="B63" s="13">
        <v>109.76</v>
      </c>
      <c r="C63" s="13">
        <v>1.99</v>
      </c>
      <c r="D63" s="13">
        <v>0.39</v>
      </c>
      <c r="E63">
        <v>40</v>
      </c>
      <c r="F63" s="7">
        <v>10</v>
      </c>
      <c r="G63" s="8">
        <f t="shared" si="3"/>
        <v>54.88000000000001</v>
      </c>
      <c r="H63" s="9">
        <f t="shared" si="4"/>
        <v>44.88000000000001</v>
      </c>
      <c r="I63" s="10">
        <f t="shared" si="5"/>
        <v>5.4880000000000013</v>
      </c>
    </row>
    <row r="64" spans="1:9" ht="16" x14ac:dyDescent="0.2">
      <c r="A64">
        <v>63</v>
      </c>
      <c r="B64" s="13">
        <v>223.85</v>
      </c>
      <c r="C64" s="13">
        <v>2.15</v>
      </c>
      <c r="D64" s="13">
        <v>1.26</v>
      </c>
      <c r="E64">
        <v>40</v>
      </c>
      <c r="F64" s="7">
        <v>5</v>
      </c>
      <c r="G64" s="8">
        <f t="shared" si="3"/>
        <v>55.962499999999999</v>
      </c>
      <c r="H64" s="9">
        <f t="shared" si="4"/>
        <v>50.962499999999999</v>
      </c>
      <c r="I64" s="10">
        <f t="shared" si="5"/>
        <v>11.192499999999999</v>
      </c>
    </row>
    <row r="65" spans="1:9" ht="16" x14ac:dyDescent="0.2">
      <c r="A65">
        <v>64</v>
      </c>
      <c r="B65" s="13">
        <v>182.56</v>
      </c>
      <c r="C65" s="13">
        <v>2.0699999999999998</v>
      </c>
      <c r="D65" s="13">
        <v>0.41</v>
      </c>
      <c r="E65">
        <v>40</v>
      </c>
      <c r="F65" s="7">
        <v>10</v>
      </c>
      <c r="G65" s="8">
        <f t="shared" si="3"/>
        <v>91.28</v>
      </c>
      <c r="H65" s="9">
        <f t="shared" si="4"/>
        <v>81.28</v>
      </c>
      <c r="I65" s="10">
        <f t="shared" si="5"/>
        <v>9.1280000000000001</v>
      </c>
    </row>
    <row r="66" spans="1:9" ht="16" x14ac:dyDescent="0.2">
      <c r="A66">
        <v>65</v>
      </c>
      <c r="B66" s="13">
        <v>240.14</v>
      </c>
      <c r="C66" s="13">
        <v>2.1</v>
      </c>
      <c r="D66" s="13">
        <v>0.53</v>
      </c>
      <c r="E66">
        <v>40</v>
      </c>
      <c r="F66" s="7">
        <v>5</v>
      </c>
      <c r="G66" s="8">
        <f t="shared" si="3"/>
        <v>60.034999999999989</v>
      </c>
      <c r="H66" s="9">
        <f t="shared" si="4"/>
        <v>55.034999999999989</v>
      </c>
      <c r="I66" s="10">
        <f t="shared" si="5"/>
        <v>12.006999999999998</v>
      </c>
    </row>
    <row r="67" spans="1:9" ht="16" x14ac:dyDescent="0.2">
      <c r="A67">
        <v>66</v>
      </c>
      <c r="B67" s="13">
        <v>172.6</v>
      </c>
      <c r="C67" s="13">
        <v>2.12</v>
      </c>
      <c r="D67" s="13">
        <v>0.66</v>
      </c>
      <c r="E67">
        <v>40</v>
      </c>
      <c r="F67" s="7">
        <v>10</v>
      </c>
      <c r="G67" s="8">
        <f t="shared" ref="G67:G86" si="6">((B67*F67)/20)</f>
        <v>86.3</v>
      </c>
      <c r="H67" s="9">
        <f t="shared" ref="H67:H86" si="7">(G67-F67)</f>
        <v>76.3</v>
      </c>
      <c r="I67" s="10">
        <f t="shared" ref="I67:I86" si="8">(G67/F67)</f>
        <v>8.629999999999999</v>
      </c>
    </row>
    <row r="68" spans="1:9" ht="16" x14ac:dyDescent="0.2">
      <c r="A68">
        <v>67</v>
      </c>
      <c r="B68" s="13">
        <v>146.58000000000001</v>
      </c>
      <c r="C68" s="13">
        <v>2.0499999999999998</v>
      </c>
      <c r="D68" s="13">
        <v>0.47</v>
      </c>
      <c r="E68">
        <v>40</v>
      </c>
      <c r="F68" s="7">
        <v>10</v>
      </c>
      <c r="G68" s="8">
        <f t="shared" si="6"/>
        <v>73.290000000000006</v>
      </c>
      <c r="H68" s="9">
        <f t="shared" si="7"/>
        <v>63.290000000000006</v>
      </c>
      <c r="I68" s="10">
        <f t="shared" si="8"/>
        <v>7.3290000000000006</v>
      </c>
    </row>
    <row r="69" spans="1:9" ht="16" x14ac:dyDescent="0.2">
      <c r="A69">
        <v>68</v>
      </c>
      <c r="B69" s="13">
        <v>131.22</v>
      </c>
      <c r="C69" s="13">
        <v>2.02</v>
      </c>
      <c r="D69" s="13">
        <v>0.35</v>
      </c>
      <c r="E69">
        <v>40</v>
      </c>
      <c r="F69" s="7">
        <v>10</v>
      </c>
      <c r="G69" s="8">
        <f t="shared" si="6"/>
        <v>65.61</v>
      </c>
      <c r="H69" s="9">
        <f t="shared" si="7"/>
        <v>55.61</v>
      </c>
      <c r="I69" s="10">
        <f t="shared" si="8"/>
        <v>6.5609999999999999</v>
      </c>
    </row>
    <row r="70" spans="1:9" ht="16" x14ac:dyDescent="0.2">
      <c r="A70">
        <v>69</v>
      </c>
      <c r="B70" s="13">
        <v>402.3</v>
      </c>
      <c r="C70" s="13">
        <v>2.06</v>
      </c>
      <c r="D70" s="13">
        <v>0.64</v>
      </c>
      <c r="E70">
        <v>40</v>
      </c>
      <c r="F70" s="7">
        <v>5</v>
      </c>
      <c r="G70" s="8">
        <f t="shared" si="6"/>
        <v>100.575</v>
      </c>
      <c r="H70" s="9">
        <f t="shared" si="7"/>
        <v>95.575000000000003</v>
      </c>
      <c r="I70" s="10">
        <f t="shared" si="8"/>
        <v>20.115000000000002</v>
      </c>
    </row>
    <row r="71" spans="1:9" ht="16" x14ac:dyDescent="0.2">
      <c r="A71">
        <v>70</v>
      </c>
      <c r="B71" s="13">
        <v>455.53</v>
      </c>
      <c r="C71" s="13">
        <v>2</v>
      </c>
      <c r="D71" s="13">
        <v>0.76</v>
      </c>
      <c r="E71">
        <v>40</v>
      </c>
      <c r="F71" s="7">
        <v>5</v>
      </c>
      <c r="G71" s="8">
        <f t="shared" si="6"/>
        <v>113.88249999999998</v>
      </c>
      <c r="H71" s="9">
        <f t="shared" si="7"/>
        <v>108.88249999999998</v>
      </c>
      <c r="I71" s="10">
        <f t="shared" si="8"/>
        <v>22.776499999999995</v>
      </c>
    </row>
    <row r="72" spans="1:9" ht="16" x14ac:dyDescent="0.2">
      <c r="A72">
        <v>71</v>
      </c>
      <c r="B72" s="13">
        <v>356.32</v>
      </c>
      <c r="C72" s="13">
        <v>2.0499999999999998</v>
      </c>
      <c r="D72" s="13">
        <v>0.66</v>
      </c>
      <c r="E72">
        <v>40</v>
      </c>
      <c r="F72" s="7">
        <v>5</v>
      </c>
      <c r="G72" s="8">
        <f t="shared" si="6"/>
        <v>89.08</v>
      </c>
      <c r="H72" s="9">
        <f t="shared" si="7"/>
        <v>84.08</v>
      </c>
      <c r="I72" s="10">
        <f t="shared" si="8"/>
        <v>17.815999999999999</v>
      </c>
    </row>
    <row r="73" spans="1:9" ht="16" x14ac:dyDescent="0.2">
      <c r="A73">
        <v>72</v>
      </c>
      <c r="B73" s="13">
        <v>353.32</v>
      </c>
      <c r="C73" s="13">
        <v>2.0699999999999998</v>
      </c>
      <c r="D73" s="13">
        <v>0.86</v>
      </c>
      <c r="E73">
        <v>40</v>
      </c>
      <c r="F73" s="7">
        <v>5</v>
      </c>
      <c r="G73" s="8">
        <f t="shared" si="6"/>
        <v>88.33</v>
      </c>
      <c r="H73" s="9">
        <f t="shared" si="7"/>
        <v>83.33</v>
      </c>
      <c r="I73" s="10">
        <f t="shared" si="8"/>
        <v>17.666</v>
      </c>
    </row>
    <row r="74" spans="1:9" ht="16" x14ac:dyDescent="0.2">
      <c r="A74">
        <v>73</v>
      </c>
      <c r="B74" s="13">
        <v>321.23</v>
      </c>
      <c r="C74" s="13">
        <v>2.1</v>
      </c>
      <c r="D74" s="13">
        <v>0.76</v>
      </c>
      <c r="E74">
        <v>40</v>
      </c>
      <c r="F74" s="7">
        <v>5</v>
      </c>
      <c r="G74" s="8">
        <f t="shared" si="6"/>
        <v>80.307500000000005</v>
      </c>
      <c r="H74" s="9">
        <f t="shared" si="7"/>
        <v>75.307500000000005</v>
      </c>
      <c r="I74" s="10">
        <f t="shared" si="8"/>
        <v>16.061500000000002</v>
      </c>
    </row>
    <row r="75" spans="1:9" ht="16" x14ac:dyDescent="0.2">
      <c r="A75">
        <v>74</v>
      </c>
      <c r="B75" s="13">
        <v>168.14</v>
      </c>
      <c r="C75" s="13">
        <v>2.1</v>
      </c>
      <c r="D75" s="13">
        <v>0.78</v>
      </c>
      <c r="E75">
        <v>40</v>
      </c>
      <c r="F75" s="7">
        <v>10</v>
      </c>
      <c r="G75" s="8">
        <f t="shared" si="6"/>
        <v>84.07</v>
      </c>
      <c r="H75" s="9">
        <f t="shared" si="7"/>
        <v>74.069999999999993</v>
      </c>
      <c r="I75" s="10">
        <f t="shared" si="8"/>
        <v>8.407</v>
      </c>
    </row>
    <row r="76" spans="1:9" ht="16" x14ac:dyDescent="0.2">
      <c r="A76">
        <v>75</v>
      </c>
      <c r="B76" s="13">
        <v>291.24</v>
      </c>
      <c r="C76" s="13">
        <v>2.12</v>
      </c>
      <c r="D76" s="13">
        <v>1.32</v>
      </c>
      <c r="E76">
        <v>40</v>
      </c>
      <c r="F76" s="7">
        <v>5</v>
      </c>
      <c r="G76" s="8">
        <f t="shared" si="6"/>
        <v>72.81</v>
      </c>
      <c r="H76" s="9">
        <f t="shared" si="7"/>
        <v>67.81</v>
      </c>
      <c r="I76" s="10">
        <f t="shared" si="8"/>
        <v>14.562000000000001</v>
      </c>
    </row>
    <row r="77" spans="1:9" ht="16" x14ac:dyDescent="0.2">
      <c r="A77">
        <v>76</v>
      </c>
      <c r="B77" s="13">
        <v>500.11</v>
      </c>
      <c r="C77" s="13">
        <v>2.09</v>
      </c>
      <c r="D77" s="13">
        <v>1.89</v>
      </c>
      <c r="E77">
        <v>40</v>
      </c>
      <c r="F77" s="7">
        <v>5</v>
      </c>
      <c r="G77" s="8">
        <f t="shared" si="6"/>
        <v>125.0275</v>
      </c>
      <c r="H77" s="9">
        <f t="shared" si="7"/>
        <v>120.0275</v>
      </c>
      <c r="I77" s="10">
        <f t="shared" si="8"/>
        <v>25.005500000000001</v>
      </c>
    </row>
    <row r="78" spans="1:9" ht="16" x14ac:dyDescent="0.2">
      <c r="A78">
        <v>77</v>
      </c>
      <c r="B78" s="13">
        <v>601.30999999999995</v>
      </c>
      <c r="C78" s="13">
        <v>2.11</v>
      </c>
      <c r="D78" s="13">
        <v>1.86</v>
      </c>
      <c r="E78">
        <v>40</v>
      </c>
      <c r="F78" s="7">
        <v>5</v>
      </c>
      <c r="G78" s="8">
        <f t="shared" si="6"/>
        <v>150.32749999999999</v>
      </c>
      <c r="H78" s="9">
        <f t="shared" si="7"/>
        <v>145.32749999999999</v>
      </c>
      <c r="I78" s="10">
        <f t="shared" si="8"/>
        <v>30.065499999999997</v>
      </c>
    </row>
    <row r="79" spans="1:9" ht="16" x14ac:dyDescent="0.2">
      <c r="A79">
        <v>78</v>
      </c>
      <c r="B79" s="13">
        <v>513.11</v>
      </c>
      <c r="C79" s="13">
        <v>2.1</v>
      </c>
      <c r="D79" s="13">
        <v>1.18</v>
      </c>
      <c r="E79">
        <v>40</v>
      </c>
      <c r="F79" s="7">
        <v>5</v>
      </c>
      <c r="G79" s="8">
        <f t="shared" si="6"/>
        <v>128.2775</v>
      </c>
      <c r="H79" s="9">
        <f t="shared" si="7"/>
        <v>123.2775</v>
      </c>
      <c r="I79" s="10">
        <f t="shared" si="8"/>
        <v>25.6555</v>
      </c>
    </row>
    <row r="80" spans="1:9" ht="16" x14ac:dyDescent="0.2">
      <c r="A80">
        <v>79</v>
      </c>
      <c r="B80" s="13">
        <v>215</v>
      </c>
      <c r="C80" s="13">
        <v>2.11</v>
      </c>
      <c r="D80" s="13">
        <v>0.78</v>
      </c>
      <c r="E80">
        <v>40</v>
      </c>
      <c r="F80" s="7">
        <v>5</v>
      </c>
      <c r="G80" s="8">
        <f t="shared" si="6"/>
        <v>53.75</v>
      </c>
      <c r="H80" s="9">
        <f t="shared" si="7"/>
        <v>48.75</v>
      </c>
      <c r="I80" s="10">
        <f t="shared" si="8"/>
        <v>10.75</v>
      </c>
    </row>
    <row r="81" spans="1:9" ht="16" x14ac:dyDescent="0.2">
      <c r="A81">
        <v>80</v>
      </c>
      <c r="B81" s="13">
        <v>168.95</v>
      </c>
      <c r="C81" s="13">
        <v>2.1</v>
      </c>
      <c r="D81" s="13">
        <v>0.28000000000000003</v>
      </c>
      <c r="E81">
        <v>40</v>
      </c>
      <c r="F81" s="7">
        <v>10</v>
      </c>
      <c r="G81" s="8">
        <f t="shared" si="6"/>
        <v>84.474999999999994</v>
      </c>
      <c r="H81" s="9">
        <f t="shared" si="7"/>
        <v>74.474999999999994</v>
      </c>
      <c r="I81" s="10">
        <f t="shared" si="8"/>
        <v>8.4474999999999998</v>
      </c>
    </row>
    <row r="82" spans="1:9" ht="16" x14ac:dyDescent="0.2">
      <c r="A82">
        <v>81</v>
      </c>
      <c r="B82" s="13">
        <v>674.16</v>
      </c>
      <c r="C82" s="13">
        <v>2.11</v>
      </c>
      <c r="D82" s="13">
        <v>1.76</v>
      </c>
      <c r="E82">
        <v>40</v>
      </c>
      <c r="F82" s="7">
        <v>5</v>
      </c>
      <c r="G82" s="8">
        <f t="shared" si="6"/>
        <v>168.54</v>
      </c>
      <c r="H82" s="9">
        <f t="shared" si="7"/>
        <v>163.54</v>
      </c>
      <c r="I82" s="10">
        <f t="shared" si="8"/>
        <v>33.707999999999998</v>
      </c>
    </row>
    <row r="83" spans="1:9" ht="16" x14ac:dyDescent="0.2">
      <c r="A83">
        <v>82</v>
      </c>
      <c r="B83" s="13">
        <v>344.61</v>
      </c>
      <c r="C83" s="13">
        <v>2.11</v>
      </c>
      <c r="D83" s="13">
        <v>0.83</v>
      </c>
      <c r="E83">
        <v>40</v>
      </c>
      <c r="F83" s="7">
        <v>5</v>
      </c>
      <c r="G83" s="8">
        <f t="shared" si="6"/>
        <v>86.152500000000003</v>
      </c>
      <c r="H83" s="9">
        <f t="shared" si="7"/>
        <v>81.152500000000003</v>
      </c>
      <c r="I83" s="10">
        <f t="shared" si="8"/>
        <v>17.230499999999999</v>
      </c>
    </row>
    <row r="84" spans="1:9" ht="16" x14ac:dyDescent="0.2">
      <c r="A84">
        <v>83</v>
      </c>
      <c r="B84" s="13">
        <v>348.99</v>
      </c>
      <c r="C84" s="13">
        <v>2.02</v>
      </c>
      <c r="D84" s="13">
        <v>0.57999999999999996</v>
      </c>
      <c r="E84">
        <v>40</v>
      </c>
      <c r="F84" s="7">
        <v>5</v>
      </c>
      <c r="G84" s="8">
        <f t="shared" si="6"/>
        <v>87.247500000000002</v>
      </c>
      <c r="H84" s="9">
        <f t="shared" si="7"/>
        <v>82.247500000000002</v>
      </c>
      <c r="I84" s="10">
        <f t="shared" si="8"/>
        <v>17.4495</v>
      </c>
    </row>
    <row r="85" spans="1:9" ht="16" x14ac:dyDescent="0.2">
      <c r="A85">
        <v>84</v>
      </c>
      <c r="B85" s="13">
        <v>366.49</v>
      </c>
      <c r="C85" s="13">
        <v>2.08</v>
      </c>
      <c r="D85" s="13">
        <v>1.3</v>
      </c>
      <c r="E85">
        <v>40</v>
      </c>
      <c r="F85" s="7">
        <v>5</v>
      </c>
      <c r="G85" s="8">
        <f t="shared" si="6"/>
        <v>91.622500000000002</v>
      </c>
      <c r="H85" s="9">
        <f t="shared" si="7"/>
        <v>86.622500000000002</v>
      </c>
      <c r="I85" s="10">
        <f t="shared" si="8"/>
        <v>18.3245</v>
      </c>
    </row>
    <row r="86" spans="1:9" ht="16" x14ac:dyDescent="0.2">
      <c r="A86">
        <v>85</v>
      </c>
      <c r="B86" s="13">
        <v>529.25</v>
      </c>
      <c r="C86" s="13">
        <v>2.09</v>
      </c>
      <c r="D86" s="13">
        <v>0.42</v>
      </c>
      <c r="E86">
        <v>40</v>
      </c>
      <c r="F86" s="7">
        <v>5</v>
      </c>
      <c r="G86" s="8">
        <f t="shared" si="6"/>
        <v>132.3125</v>
      </c>
      <c r="H86" s="9">
        <f t="shared" si="7"/>
        <v>127.3125</v>
      </c>
      <c r="I86" s="10">
        <f t="shared" si="8"/>
        <v>26.462499999999999</v>
      </c>
    </row>
    <row r="87" spans="1:9" ht="16" x14ac:dyDescent="0.2">
      <c r="A87">
        <v>86</v>
      </c>
      <c r="B87" s="13">
        <v>399.83</v>
      </c>
      <c r="C87" s="13">
        <v>2.1</v>
      </c>
      <c r="D87" s="13">
        <v>1.27</v>
      </c>
      <c r="E87">
        <v>40</v>
      </c>
      <c r="F87" s="7">
        <v>5</v>
      </c>
      <c r="G87" s="8">
        <f t="shared" ref="G61:G87" si="9">((B87*F87)/20)</f>
        <v>99.957499999999996</v>
      </c>
      <c r="H87" s="9">
        <f t="shared" ref="H61:H87" si="10">(G87-F87)</f>
        <v>94.957499999999996</v>
      </c>
      <c r="I87" s="10">
        <f t="shared" ref="I61:I87" si="11">(G87/F87)</f>
        <v>19.991499999999998</v>
      </c>
    </row>
  </sheetData>
  <phoneticPr fontId="10" type="noConversion"/>
  <printOptions gridLines="1"/>
  <pageMargins left="0.7" right="0.7" top="0.75" bottom="0.75" header="0.3" footer="0.3"/>
  <pageSetup scale="80" orientation="portrait"/>
  <headerFooter>
    <oddHeader>&amp;L&amp;"Calibri,Regular"&amp;K000000&amp;D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 to Print From</vt:lpstr>
      <vt:lpstr>All Dilutions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Microsoft Office User</cp:lastModifiedBy>
  <cp:lastPrinted>2017-06-29T16:55:03Z</cp:lastPrinted>
  <dcterms:created xsi:type="dcterms:W3CDTF">2016-03-23T17:47:01Z</dcterms:created>
  <dcterms:modified xsi:type="dcterms:W3CDTF">2017-06-29T16:58:22Z</dcterms:modified>
</cp:coreProperties>
</file>