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issertation/Documents/qPCR_Setup_Files/"/>
    </mc:Choice>
  </mc:AlternateContent>
  <bookViews>
    <workbookView xWindow="1640" yWindow="168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6" l="1"/>
  <c r="H18" i="6"/>
  <c r="I18" i="6"/>
  <c r="G17" i="6"/>
  <c r="H17" i="6"/>
  <c r="I17" i="6"/>
  <c r="G16" i="6"/>
  <c r="H16" i="6"/>
  <c r="I16" i="6"/>
  <c r="G15" i="6"/>
  <c r="H15" i="6"/>
  <c r="I15" i="6"/>
  <c r="G14" i="6"/>
  <c r="H14" i="6"/>
  <c r="I14" i="6"/>
  <c r="G13" i="6"/>
  <c r="H13" i="6"/>
  <c r="I13" i="6"/>
  <c r="G12" i="6"/>
  <c r="H12" i="6"/>
  <c r="I12" i="6"/>
  <c r="G11" i="6"/>
  <c r="H11" i="6"/>
  <c r="I11" i="6"/>
  <c r="G10" i="6"/>
  <c r="H10" i="6"/>
  <c r="I10" i="6"/>
  <c r="G3" i="6"/>
  <c r="G4" i="6"/>
  <c r="G5" i="6"/>
  <c r="G6" i="6"/>
  <c r="G7" i="6"/>
  <c r="G8" i="6"/>
  <c r="G9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G2" i="6"/>
  <c r="I2" i="6"/>
  <c r="H2" i="6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<sst xmlns="http://schemas.openxmlformats.org/spreadsheetml/2006/main" count="653" uniqueCount="300">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</sst>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0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0" fontId="9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right"/>
    </xf>
    <xf numFmtId="0" fontId="9" fillId="4" borderId="0" xfId="0" applyNumberFormat="1" applyFont="1" applyFill="1" applyAlignment="1">
      <alignment horizontal="right"/>
    </xf>
    <xf numFmtId="49" fontId="2" fillId="0" borderId="0" xfId="0" applyNumberFormat="1" applyFont="1"/>
    <xf numFmtId="0" fontId="0" fillId="0" borderId="1" xfId="0" applyBorder="1"/>
    <xf numFmtId="0" fontId="11" fillId="0" borderId="1" xfId="0" applyFont="1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0" fontId="0" fillId="8" borderId="1" xfId="0" applyFill="1" applyBorder="1"/>
    <xf numFmtId="0" fontId="11" fillId="8" borderId="1" xfId="0" applyFont="1" applyFill="1" applyBorder="1"/>
    <xf numFmtId="164" fontId="3" fillId="8" borderId="1" xfId="4" applyNumberFormat="1" applyFill="1" applyBorder="1" applyAlignment="1">
      <alignment horizontal="center"/>
    </xf>
    <xf numFmtId="2" fontId="0" fillId="8" borderId="1" xfId="0" applyNumberFormat="1" applyFill="1" applyBorder="1"/>
    <xf numFmtId="164" fontId="1" fillId="8" borderId="1" xfId="5" applyNumberFormat="1" applyFill="1" applyBorder="1" applyAlignment="1">
      <alignment horizontal="center"/>
    </xf>
  </cellXfs>
  <cellStyles count="300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7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29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7.6640625" style="61" customWidth="1"/>
    <col min="2" max="4" width="8.83203125" style="1"/>
    <col min="5" max="5" width="7.83203125" style="1" customWidth="1"/>
    <col min="6" max="6" width="11.6640625" style="2" customWidth="1"/>
    <col min="7" max="7" width="8.83203125" style="1"/>
    <col min="8" max="8" width="8.83203125" style="51"/>
    <col min="9" max="16384" width="8.83203125" style="1"/>
  </cols>
  <sheetData>
    <row r="1" spans="1:9" s="56" customFormat="1" x14ac:dyDescent="0.2">
      <c r="A1" s="60" t="s">
        <v>227</v>
      </c>
      <c r="B1" s="59" t="s">
        <v>3</v>
      </c>
      <c r="C1" s="59" t="s">
        <v>4</v>
      </c>
      <c r="D1" s="59" t="s">
        <v>5</v>
      </c>
      <c r="E1" s="59" t="s">
        <v>6</v>
      </c>
      <c r="F1" s="57" t="s">
        <v>7</v>
      </c>
      <c r="G1" s="3" t="s">
        <v>8</v>
      </c>
      <c r="H1" s="50" t="s">
        <v>9</v>
      </c>
      <c r="I1" s="5" t="s">
        <v>10</v>
      </c>
    </row>
    <row r="2" spans="1:9" ht="16" x14ac:dyDescent="0.2">
      <c r="A2" s="68">
        <v>1</v>
      </c>
      <c r="B2" s="68">
        <v>2.0699999999999998</v>
      </c>
      <c r="C2" s="68">
        <v>0.96</v>
      </c>
      <c r="D2" s="68">
        <v>0.3</v>
      </c>
      <c r="E2" s="69">
        <v>40</v>
      </c>
      <c r="F2" s="70">
        <v>5</v>
      </c>
      <c r="G2" s="71">
        <f t="shared" ref="G2:G18" si="0">((B2*F2)/20)</f>
        <v>0.51749999999999996</v>
      </c>
      <c r="H2" s="72">
        <f t="shared" ref="H2" si="1">(G2-F2)</f>
        <v>-4.4824999999999999</v>
      </c>
      <c r="I2" s="73">
        <f t="shared" ref="I2" si="2">(G2/F2)</f>
        <v>0.10349999999999999</v>
      </c>
    </row>
    <row r="3" spans="1:9" ht="16" x14ac:dyDescent="0.2">
      <c r="A3" s="68">
        <v>2</v>
      </c>
      <c r="B3" s="68">
        <v>3.34</v>
      </c>
      <c r="C3" s="68">
        <v>1.37</v>
      </c>
      <c r="D3" s="68">
        <v>0.2</v>
      </c>
      <c r="E3" s="69">
        <v>40</v>
      </c>
      <c r="F3" s="70">
        <v>5</v>
      </c>
      <c r="G3" s="71">
        <f t="shared" si="0"/>
        <v>0.83499999999999996</v>
      </c>
      <c r="H3" s="72">
        <f t="shared" ref="H3:H18" si="3">(G3-F3)</f>
        <v>-4.165</v>
      </c>
      <c r="I3" s="73">
        <f t="shared" ref="I3:I18" si="4">(G3/F3)</f>
        <v>0.16699999999999998</v>
      </c>
    </row>
    <row r="4" spans="1:9" ht="16" x14ac:dyDescent="0.2">
      <c r="A4" s="74">
        <v>3</v>
      </c>
      <c r="B4" s="74">
        <v>153.86000000000001</v>
      </c>
      <c r="C4" s="74">
        <v>2.04</v>
      </c>
      <c r="D4" s="74">
        <v>1.79</v>
      </c>
      <c r="E4" s="75">
        <v>40</v>
      </c>
      <c r="F4" s="74">
        <v>5</v>
      </c>
      <c r="G4" s="76">
        <f t="shared" si="0"/>
        <v>38.465000000000003</v>
      </c>
      <c r="H4" s="77">
        <f t="shared" si="3"/>
        <v>33.465000000000003</v>
      </c>
      <c r="I4" s="78">
        <f t="shared" si="4"/>
        <v>7.6930000000000005</v>
      </c>
    </row>
    <row r="5" spans="1:9" ht="16" x14ac:dyDescent="0.2">
      <c r="A5" s="74">
        <v>4</v>
      </c>
      <c r="B5" s="74">
        <v>59.64</v>
      </c>
      <c r="C5" s="74">
        <v>2.0699999999999998</v>
      </c>
      <c r="D5" s="74">
        <v>0.2</v>
      </c>
      <c r="E5" s="75">
        <v>40</v>
      </c>
      <c r="F5" s="74">
        <v>15</v>
      </c>
      <c r="G5" s="76">
        <f t="shared" si="0"/>
        <v>44.730000000000004</v>
      </c>
      <c r="H5" s="77">
        <f t="shared" si="3"/>
        <v>29.730000000000004</v>
      </c>
      <c r="I5" s="78">
        <f t="shared" si="4"/>
        <v>2.9820000000000002</v>
      </c>
    </row>
    <row r="6" spans="1:9" ht="16" x14ac:dyDescent="0.2">
      <c r="A6" s="68">
        <v>5</v>
      </c>
      <c r="B6" s="68">
        <v>3.63</v>
      </c>
      <c r="C6" s="68">
        <v>1.18</v>
      </c>
      <c r="D6" s="68">
        <v>0.35</v>
      </c>
      <c r="E6" s="69">
        <v>40</v>
      </c>
      <c r="F6" s="70">
        <v>5</v>
      </c>
      <c r="G6" s="71">
        <f t="shared" si="0"/>
        <v>0.90749999999999997</v>
      </c>
      <c r="H6" s="72">
        <f t="shared" si="3"/>
        <v>-4.0925000000000002</v>
      </c>
      <c r="I6" s="73">
        <f t="shared" si="4"/>
        <v>0.18149999999999999</v>
      </c>
    </row>
    <row r="7" spans="1:9" ht="16" x14ac:dyDescent="0.2">
      <c r="A7" s="68">
        <v>6</v>
      </c>
      <c r="B7" s="68">
        <v>2.9</v>
      </c>
      <c r="C7" s="68">
        <v>2.37</v>
      </c>
      <c r="D7" s="68">
        <v>0.28999999999999998</v>
      </c>
      <c r="E7" s="69">
        <v>40</v>
      </c>
      <c r="F7" s="70">
        <v>5</v>
      </c>
      <c r="G7" s="71">
        <f t="shared" si="0"/>
        <v>0.72499999999999998</v>
      </c>
      <c r="H7" s="72">
        <f t="shared" si="3"/>
        <v>-4.2750000000000004</v>
      </c>
      <c r="I7" s="73">
        <f t="shared" si="4"/>
        <v>0.14499999999999999</v>
      </c>
    </row>
    <row r="8" spans="1:9" ht="16" x14ac:dyDescent="0.2">
      <c r="A8" s="74">
        <v>7</v>
      </c>
      <c r="B8" s="74">
        <v>67</v>
      </c>
      <c r="C8" s="74">
        <v>1.95</v>
      </c>
      <c r="D8" s="74">
        <v>1.04</v>
      </c>
      <c r="E8" s="75">
        <v>40</v>
      </c>
      <c r="F8" s="74">
        <v>15</v>
      </c>
      <c r="G8" s="76">
        <f t="shared" si="0"/>
        <v>50.25</v>
      </c>
      <c r="H8" s="77">
        <f t="shared" si="3"/>
        <v>35.25</v>
      </c>
      <c r="I8" s="78">
        <f t="shared" si="4"/>
        <v>3.35</v>
      </c>
    </row>
    <row r="9" spans="1:9" ht="16" x14ac:dyDescent="0.2">
      <c r="A9" s="74">
        <v>8</v>
      </c>
      <c r="B9" s="74">
        <v>88.08</v>
      </c>
      <c r="C9" s="74">
        <v>2.0099999999999998</v>
      </c>
      <c r="D9" s="74">
        <v>0.81</v>
      </c>
      <c r="E9" s="75">
        <v>40</v>
      </c>
      <c r="F9" s="74">
        <v>10</v>
      </c>
      <c r="G9" s="76">
        <f t="shared" si="0"/>
        <v>44.04</v>
      </c>
      <c r="H9" s="77">
        <f t="shared" si="3"/>
        <v>34.04</v>
      </c>
      <c r="I9" s="78">
        <f t="shared" si="4"/>
        <v>4.4039999999999999</v>
      </c>
    </row>
    <row r="10" spans="1:9" x14ac:dyDescent="0.2">
      <c r="A10">
        <v>9</v>
      </c>
      <c r="B10">
        <v>300.25</v>
      </c>
      <c r="C10">
        <v>2.08</v>
      </c>
      <c r="D10">
        <v>1.96</v>
      </c>
      <c r="E10">
        <v>40</v>
      </c>
      <c r="F10" s="2">
        <v>5</v>
      </c>
      <c r="G10" s="9">
        <f t="shared" si="0"/>
        <v>75.0625</v>
      </c>
      <c r="H10" s="51">
        <f t="shared" si="3"/>
        <v>70.0625</v>
      </c>
      <c r="I10" s="10">
        <f t="shared" si="4"/>
        <v>15.012499999999999</v>
      </c>
    </row>
    <row r="11" spans="1:9" x14ac:dyDescent="0.2">
      <c r="A11">
        <v>10</v>
      </c>
      <c r="B11">
        <v>307.14</v>
      </c>
      <c r="C11">
        <v>2.13</v>
      </c>
      <c r="D11">
        <v>1.91</v>
      </c>
      <c r="E11">
        <v>40</v>
      </c>
      <c r="F11" s="2">
        <v>5</v>
      </c>
      <c r="G11" s="9">
        <f t="shared" si="0"/>
        <v>76.784999999999997</v>
      </c>
      <c r="H11" s="51">
        <f t="shared" si="3"/>
        <v>71.784999999999997</v>
      </c>
      <c r="I11" s="10">
        <f t="shared" si="4"/>
        <v>15.356999999999999</v>
      </c>
    </row>
    <row r="12" spans="1:9" x14ac:dyDescent="0.2">
      <c r="A12">
        <v>11</v>
      </c>
      <c r="B12">
        <v>279.77999999999997</v>
      </c>
      <c r="C12">
        <v>2.13</v>
      </c>
      <c r="D12">
        <v>1.41</v>
      </c>
      <c r="E12">
        <v>40</v>
      </c>
      <c r="F12" s="2">
        <v>5</v>
      </c>
      <c r="G12" s="9">
        <f t="shared" si="0"/>
        <v>69.944999999999993</v>
      </c>
      <c r="H12" s="51">
        <f t="shared" si="3"/>
        <v>64.944999999999993</v>
      </c>
      <c r="I12" s="10">
        <f t="shared" si="4"/>
        <v>13.988999999999999</v>
      </c>
    </row>
    <row r="13" spans="1:9" x14ac:dyDescent="0.2">
      <c r="A13">
        <v>12</v>
      </c>
      <c r="B13">
        <v>303.79000000000002</v>
      </c>
      <c r="C13">
        <v>2.15</v>
      </c>
      <c r="D13">
        <v>2.23</v>
      </c>
      <c r="E13">
        <v>40</v>
      </c>
      <c r="F13" s="2">
        <v>5</v>
      </c>
      <c r="G13" s="9">
        <f t="shared" si="0"/>
        <v>75.947500000000005</v>
      </c>
      <c r="H13" s="51">
        <f t="shared" si="3"/>
        <v>70.947500000000005</v>
      </c>
      <c r="I13" s="10">
        <f t="shared" si="4"/>
        <v>15.189500000000001</v>
      </c>
    </row>
    <row r="14" spans="1:9" x14ac:dyDescent="0.2">
      <c r="A14">
        <v>13</v>
      </c>
      <c r="B14">
        <v>519.12</v>
      </c>
      <c r="C14">
        <v>2.11</v>
      </c>
      <c r="D14">
        <v>2.29</v>
      </c>
      <c r="E14">
        <v>40</v>
      </c>
      <c r="F14" s="2">
        <v>5</v>
      </c>
      <c r="G14" s="9">
        <f t="shared" si="0"/>
        <v>129.78</v>
      </c>
      <c r="H14" s="51">
        <f t="shared" si="3"/>
        <v>124.78</v>
      </c>
      <c r="I14" s="10">
        <f t="shared" si="4"/>
        <v>25.956</v>
      </c>
    </row>
    <row r="15" spans="1:9" x14ac:dyDescent="0.2">
      <c r="A15">
        <v>14</v>
      </c>
      <c r="B15">
        <v>231.2</v>
      </c>
      <c r="C15">
        <v>2.11</v>
      </c>
      <c r="D15">
        <v>1.3</v>
      </c>
      <c r="E15">
        <v>40</v>
      </c>
      <c r="F15" s="2">
        <v>5</v>
      </c>
      <c r="G15" s="9">
        <f t="shared" si="0"/>
        <v>57.8</v>
      </c>
      <c r="H15" s="51">
        <f t="shared" si="3"/>
        <v>52.8</v>
      </c>
      <c r="I15" s="10">
        <f t="shared" si="4"/>
        <v>11.559999999999999</v>
      </c>
    </row>
    <row r="16" spans="1:9" x14ac:dyDescent="0.2">
      <c r="A16">
        <v>15</v>
      </c>
      <c r="B16">
        <v>352.85</v>
      </c>
      <c r="C16">
        <v>2.06</v>
      </c>
      <c r="D16">
        <v>1.72</v>
      </c>
      <c r="E16">
        <v>40</v>
      </c>
      <c r="F16" s="2">
        <v>5</v>
      </c>
      <c r="G16" s="9">
        <f t="shared" si="0"/>
        <v>88.212500000000006</v>
      </c>
      <c r="H16" s="51">
        <f t="shared" si="3"/>
        <v>83.212500000000006</v>
      </c>
      <c r="I16" s="10">
        <f t="shared" si="4"/>
        <v>17.642500000000002</v>
      </c>
    </row>
    <row r="17" spans="1:9" x14ac:dyDescent="0.2">
      <c r="A17">
        <v>16</v>
      </c>
      <c r="B17">
        <v>342.66</v>
      </c>
      <c r="C17">
        <v>2.1</v>
      </c>
      <c r="D17">
        <v>2.2000000000000002</v>
      </c>
      <c r="E17">
        <v>40</v>
      </c>
      <c r="F17" s="2">
        <v>5</v>
      </c>
      <c r="G17" s="9">
        <f t="shared" si="0"/>
        <v>85.665000000000006</v>
      </c>
      <c r="H17" s="51">
        <f t="shared" si="3"/>
        <v>80.665000000000006</v>
      </c>
      <c r="I17" s="10">
        <f t="shared" si="4"/>
        <v>17.133000000000003</v>
      </c>
    </row>
    <row r="18" spans="1:9" x14ac:dyDescent="0.2">
      <c r="A18" s="61" t="s">
        <v>37</v>
      </c>
      <c r="B18">
        <v>163.57</v>
      </c>
      <c r="C18">
        <v>2.08</v>
      </c>
      <c r="D18">
        <v>0.4</v>
      </c>
      <c r="E18">
        <v>40</v>
      </c>
      <c r="F18" s="2">
        <v>5</v>
      </c>
      <c r="G18" s="9">
        <f t="shared" si="0"/>
        <v>40.892499999999998</v>
      </c>
      <c r="H18" s="51">
        <f t="shared" si="3"/>
        <v>35.892499999999998</v>
      </c>
      <c r="I18" s="10">
        <f t="shared" si="4"/>
        <v>8.1784999999999997</v>
      </c>
    </row>
    <row r="19" spans="1:9" x14ac:dyDescent="0.2">
      <c r="B19"/>
      <c r="C19"/>
      <c r="D19"/>
      <c r="E19"/>
      <c r="G19" s="9"/>
      <c r="I19" s="10"/>
    </row>
    <row r="20" spans="1:9" x14ac:dyDescent="0.2">
      <c r="B20"/>
      <c r="C20"/>
      <c r="D20"/>
      <c r="E20"/>
      <c r="G20" s="9"/>
      <c r="I20" s="10"/>
    </row>
    <row r="21" spans="1:9" x14ac:dyDescent="0.2">
      <c r="B21"/>
      <c r="C21"/>
      <c r="D21"/>
      <c r="E21"/>
      <c r="G21" s="9"/>
      <c r="I21" s="10"/>
    </row>
    <row r="22" spans="1:9" x14ac:dyDescent="0.2">
      <c r="B22"/>
      <c r="C22"/>
      <c r="D22"/>
      <c r="E22"/>
      <c r="G22" s="9"/>
      <c r="I22" s="10"/>
    </row>
    <row r="23" spans="1:9" x14ac:dyDescent="0.2">
      <c r="B23"/>
      <c r="C23"/>
      <c r="D23"/>
      <c r="E23"/>
      <c r="G23" s="9"/>
      <c r="I23" s="10"/>
    </row>
    <row r="24" spans="1:9" x14ac:dyDescent="0.2">
      <c r="A24" s="60"/>
      <c r="B24"/>
      <c r="C24"/>
      <c r="D24"/>
      <c r="E24"/>
      <c r="G24" s="9"/>
      <c r="I24" s="10"/>
    </row>
    <row r="25" spans="1:9" x14ac:dyDescent="0.2">
      <c r="B25"/>
      <c r="C25"/>
      <c r="D25"/>
      <c r="E25"/>
      <c r="G25" s="9"/>
      <c r="I25" s="10"/>
    </row>
    <row r="26" spans="1:9" x14ac:dyDescent="0.2">
      <c r="B26"/>
      <c r="C26"/>
      <c r="D26"/>
      <c r="E26"/>
      <c r="G26" s="9"/>
      <c r="I26" s="10"/>
    </row>
    <row r="27" spans="1:9" x14ac:dyDescent="0.2">
      <c r="B27"/>
      <c r="C27"/>
      <c r="D27"/>
      <c r="E27"/>
      <c r="G27" s="9"/>
      <c r="I27" s="10"/>
    </row>
    <row r="28" spans="1:9" x14ac:dyDescent="0.2">
      <c r="B28"/>
      <c r="C28"/>
      <c r="D28"/>
      <c r="E28"/>
      <c r="G28" s="9"/>
      <c r="I28" s="10"/>
    </row>
    <row r="29" spans="1:9" x14ac:dyDescent="0.2">
      <c r="B29"/>
      <c r="C29"/>
      <c r="D29"/>
      <c r="E29"/>
      <c r="G29" s="9"/>
      <c r="I29" s="10"/>
    </row>
    <row r="30" spans="1:9" x14ac:dyDescent="0.2">
      <c r="B30"/>
      <c r="C30"/>
      <c r="D30"/>
      <c r="E30"/>
      <c r="G30" s="9"/>
      <c r="I30" s="10"/>
    </row>
    <row r="31" spans="1:9" x14ac:dyDescent="0.2">
      <c r="B31"/>
      <c r="C31"/>
      <c r="D31"/>
      <c r="E31"/>
      <c r="G31" s="9"/>
      <c r="I31" s="10"/>
    </row>
    <row r="32" spans="1:9" x14ac:dyDescent="0.2">
      <c r="B32"/>
      <c r="C32"/>
      <c r="D32"/>
      <c r="E32"/>
      <c r="G32" s="9"/>
      <c r="I32" s="10"/>
    </row>
    <row r="33" spans="2:9" x14ac:dyDescent="0.2">
      <c r="B33"/>
      <c r="C33"/>
      <c r="D33"/>
      <c r="E33"/>
      <c r="G33" s="9"/>
      <c r="I33" s="10"/>
    </row>
    <row r="34" spans="2:9" x14ac:dyDescent="0.2">
      <c r="B34"/>
      <c r="C34"/>
      <c r="D34"/>
      <c r="E34"/>
      <c r="G34" s="9"/>
      <c r="I34" s="10"/>
    </row>
    <row r="35" spans="2:9" x14ac:dyDescent="0.2">
      <c r="B35"/>
      <c r="C35"/>
      <c r="D35"/>
      <c r="E35"/>
      <c r="G35" s="9"/>
      <c r="I35" s="10"/>
    </row>
    <row r="36" spans="2:9" x14ac:dyDescent="0.2">
      <c r="B36"/>
      <c r="C36"/>
      <c r="D36"/>
      <c r="E36"/>
      <c r="G36" s="9"/>
      <c r="I36" s="10"/>
    </row>
    <row r="37" spans="2:9" x14ac:dyDescent="0.2">
      <c r="B37"/>
      <c r="C37"/>
      <c r="D37"/>
      <c r="E37"/>
      <c r="G37" s="9"/>
      <c r="I37" s="10"/>
    </row>
    <row r="38" spans="2:9" x14ac:dyDescent="0.2">
      <c r="B38"/>
      <c r="C38"/>
      <c r="D38"/>
      <c r="E38"/>
      <c r="G38" s="9"/>
      <c r="I38" s="10"/>
    </row>
    <row r="39" spans="2:9" x14ac:dyDescent="0.2">
      <c r="B39"/>
      <c r="C39"/>
      <c r="D39"/>
      <c r="E39"/>
      <c r="G39" s="9"/>
      <c r="I39" s="10"/>
    </row>
    <row r="40" spans="2:9" x14ac:dyDescent="0.2">
      <c r="B40"/>
      <c r="C40"/>
      <c r="D40"/>
      <c r="E40"/>
      <c r="G40" s="9"/>
      <c r="I40" s="10"/>
    </row>
    <row r="41" spans="2:9" x14ac:dyDescent="0.2">
      <c r="B41"/>
      <c r="C41"/>
      <c r="D41"/>
      <c r="E41"/>
      <c r="G41" s="9"/>
      <c r="I41" s="10"/>
    </row>
    <row r="42" spans="2:9" x14ac:dyDescent="0.2">
      <c r="B42"/>
      <c r="C42"/>
      <c r="D42"/>
      <c r="E42"/>
      <c r="G42" s="9"/>
      <c r="I42" s="10"/>
    </row>
    <row r="43" spans="2:9" x14ac:dyDescent="0.2">
      <c r="B43"/>
      <c r="C43"/>
      <c r="D43"/>
      <c r="E43"/>
      <c r="G43" s="9"/>
      <c r="I43" s="10"/>
    </row>
    <row r="44" spans="2:9" x14ac:dyDescent="0.2">
      <c r="B44"/>
      <c r="C44"/>
      <c r="D44"/>
      <c r="E44"/>
      <c r="G44" s="9"/>
      <c r="I44" s="10"/>
    </row>
    <row r="45" spans="2:9" x14ac:dyDescent="0.2">
      <c r="B45"/>
      <c r="C45"/>
      <c r="D45"/>
      <c r="E45"/>
      <c r="G45" s="9"/>
      <c r="I45" s="10"/>
    </row>
    <row r="46" spans="2:9" x14ac:dyDescent="0.2">
      <c r="B46"/>
      <c r="C46"/>
      <c r="D46"/>
      <c r="E46"/>
      <c r="G46" s="9"/>
      <c r="I46" s="10"/>
    </row>
    <row r="47" spans="2:9" x14ac:dyDescent="0.2">
      <c r="B47"/>
      <c r="C47"/>
      <c r="D47"/>
      <c r="E47"/>
      <c r="G47" s="9"/>
      <c r="I47" s="10"/>
    </row>
    <row r="48" spans="2:9" x14ac:dyDescent="0.2">
      <c r="B48"/>
      <c r="C48"/>
      <c r="D48"/>
      <c r="E48"/>
      <c r="G48" s="9"/>
      <c r="I48" s="10"/>
    </row>
    <row r="49" spans="2:9" x14ac:dyDescent="0.2">
      <c r="B49"/>
      <c r="C49"/>
      <c r="D49"/>
      <c r="E49"/>
      <c r="G49" s="9"/>
      <c r="I49" s="10"/>
    </row>
    <row r="50" spans="2:9" x14ac:dyDescent="0.2">
      <c r="B50"/>
      <c r="C50"/>
      <c r="D50"/>
      <c r="E50"/>
      <c r="G50" s="9"/>
      <c r="I50" s="10"/>
    </row>
    <row r="51" spans="2:9" x14ac:dyDescent="0.2">
      <c r="B51"/>
      <c r="C51"/>
      <c r="D51"/>
      <c r="E51"/>
      <c r="G51" s="9"/>
      <c r="I51" s="10"/>
    </row>
    <row r="52" spans="2:9" x14ac:dyDescent="0.2">
      <c r="B52"/>
      <c r="C52"/>
      <c r="D52"/>
      <c r="E52"/>
      <c r="G52" s="9"/>
      <c r="I52" s="10"/>
    </row>
    <row r="53" spans="2:9" x14ac:dyDescent="0.2">
      <c r="B53"/>
      <c r="C53"/>
      <c r="D53"/>
      <c r="E53"/>
      <c r="G53" s="9"/>
      <c r="I53" s="10"/>
    </row>
    <row r="54" spans="2:9" x14ac:dyDescent="0.2">
      <c r="B54"/>
      <c r="C54"/>
      <c r="D54"/>
      <c r="E54"/>
      <c r="G54" s="9"/>
      <c r="I54" s="10"/>
    </row>
    <row r="55" spans="2:9" x14ac:dyDescent="0.2">
      <c r="B55"/>
      <c r="C55"/>
      <c r="D55"/>
      <c r="E55"/>
      <c r="G55" s="9"/>
      <c r="I55" s="10"/>
    </row>
    <row r="56" spans="2:9" x14ac:dyDescent="0.2">
      <c r="B56"/>
      <c r="C56"/>
      <c r="D56"/>
      <c r="E56"/>
      <c r="G56" s="9"/>
      <c r="I56" s="10"/>
    </row>
    <row r="57" spans="2:9" x14ac:dyDescent="0.2">
      <c r="B57"/>
      <c r="C57"/>
      <c r="D57"/>
      <c r="E57"/>
      <c r="G57" s="9"/>
      <c r="I57" s="10"/>
    </row>
    <row r="58" spans="2:9" x14ac:dyDescent="0.2">
      <c r="B58"/>
      <c r="C58"/>
      <c r="D58"/>
      <c r="E58"/>
      <c r="G58" s="9"/>
      <c r="I58" s="10"/>
    </row>
    <row r="59" spans="2:9" x14ac:dyDescent="0.2">
      <c r="B59"/>
      <c r="C59"/>
      <c r="D59"/>
      <c r="E59"/>
      <c r="G59" s="9"/>
      <c r="I59" s="10"/>
    </row>
    <row r="60" spans="2:9" x14ac:dyDescent="0.2">
      <c r="B60"/>
      <c r="C60"/>
      <c r="D60"/>
      <c r="E60"/>
      <c r="G60" s="9"/>
      <c r="I60" s="10"/>
    </row>
    <row r="61" spans="2:9" x14ac:dyDescent="0.2">
      <c r="B61"/>
      <c r="C61"/>
      <c r="D61"/>
      <c r="E61"/>
      <c r="G61" s="9"/>
      <c r="I61" s="10"/>
    </row>
    <row r="62" spans="2:9" x14ac:dyDescent="0.2">
      <c r="B62"/>
      <c r="C62"/>
      <c r="D62"/>
      <c r="E62"/>
      <c r="G62" s="9"/>
      <c r="I62" s="10"/>
    </row>
    <row r="63" spans="2:9" x14ac:dyDescent="0.2">
      <c r="B63"/>
      <c r="C63"/>
      <c r="D63"/>
      <c r="E63"/>
      <c r="G63" s="9"/>
      <c r="I63" s="10"/>
    </row>
    <row r="64" spans="2:9" x14ac:dyDescent="0.2">
      <c r="B64"/>
      <c r="C64"/>
      <c r="D64"/>
      <c r="E64"/>
      <c r="G64" s="9"/>
      <c r="I64" s="10"/>
    </row>
    <row r="65" spans="2:9" x14ac:dyDescent="0.2">
      <c r="B65"/>
      <c r="C65"/>
      <c r="D65"/>
      <c r="E65"/>
      <c r="G65" s="9"/>
      <c r="I65" s="10"/>
    </row>
    <row r="66" spans="2:9" x14ac:dyDescent="0.2">
      <c r="B66"/>
      <c r="C66"/>
      <c r="D66"/>
      <c r="E66"/>
      <c r="G66" s="9"/>
      <c r="I66" s="10"/>
    </row>
    <row r="67" spans="2:9" x14ac:dyDescent="0.2">
      <c r="B67"/>
      <c r="C67"/>
      <c r="D67"/>
      <c r="E67"/>
      <c r="G67" s="9"/>
      <c r="I67" s="10"/>
    </row>
    <row r="68" spans="2:9" x14ac:dyDescent="0.2">
      <c r="B68"/>
      <c r="C68"/>
      <c r="D68"/>
      <c r="E68"/>
      <c r="G68" s="9"/>
      <c r="I68" s="10"/>
    </row>
    <row r="69" spans="2:9" x14ac:dyDescent="0.2">
      <c r="B69"/>
      <c r="C69"/>
      <c r="D69"/>
      <c r="E69"/>
      <c r="G69" s="9"/>
      <c r="I69" s="10"/>
    </row>
    <row r="70" spans="2:9" x14ac:dyDescent="0.2">
      <c r="B70"/>
      <c r="C70"/>
      <c r="D70"/>
      <c r="E70"/>
      <c r="G70" s="9"/>
      <c r="I70" s="10"/>
    </row>
    <row r="71" spans="2:9" x14ac:dyDescent="0.2">
      <c r="B71"/>
      <c r="C71"/>
      <c r="D71"/>
      <c r="E71"/>
      <c r="G71" s="9"/>
      <c r="I71" s="10"/>
    </row>
    <row r="72" spans="2:9" x14ac:dyDescent="0.2">
      <c r="B72"/>
      <c r="C72"/>
      <c r="D72"/>
      <c r="E72"/>
      <c r="G72" s="9"/>
      <c r="I72" s="10"/>
    </row>
    <row r="73" spans="2:9" x14ac:dyDescent="0.2">
      <c r="B73"/>
      <c r="C73"/>
      <c r="D73"/>
      <c r="E73"/>
      <c r="G73" s="9"/>
      <c r="I73" s="10"/>
    </row>
    <row r="74" spans="2:9" x14ac:dyDescent="0.2">
      <c r="B74"/>
      <c r="C74"/>
      <c r="D74"/>
      <c r="E74"/>
      <c r="G74" s="9"/>
      <c r="I74" s="10"/>
    </row>
    <row r="75" spans="2:9" x14ac:dyDescent="0.2">
      <c r="B75"/>
      <c r="C75"/>
      <c r="D75"/>
      <c r="E75"/>
      <c r="G75" s="9"/>
      <c r="I75" s="10"/>
    </row>
    <row r="76" spans="2:9" x14ac:dyDescent="0.2">
      <c r="B76"/>
      <c r="C76"/>
      <c r="D76"/>
      <c r="E76"/>
      <c r="G76" s="9"/>
      <c r="I76" s="10"/>
    </row>
    <row r="77" spans="2:9" x14ac:dyDescent="0.2">
      <c r="B77"/>
      <c r="C77"/>
      <c r="D77"/>
      <c r="E77"/>
      <c r="G77" s="9"/>
      <c r="I77" s="10"/>
    </row>
    <row r="78" spans="2:9" x14ac:dyDescent="0.2">
      <c r="B78"/>
      <c r="C78"/>
      <c r="D78"/>
      <c r="E78"/>
      <c r="G78" s="9"/>
      <c r="I78" s="10"/>
    </row>
    <row r="79" spans="2:9" x14ac:dyDescent="0.2">
      <c r="B79"/>
      <c r="C79"/>
      <c r="D79"/>
      <c r="E79"/>
      <c r="G79" s="9"/>
      <c r="I79" s="10"/>
    </row>
    <row r="80" spans="2:9" x14ac:dyDescent="0.2">
      <c r="B80"/>
      <c r="C80"/>
      <c r="D80"/>
      <c r="E80"/>
      <c r="G80" s="9"/>
      <c r="I80" s="10"/>
    </row>
    <row r="81" spans="2:9" x14ac:dyDescent="0.2">
      <c r="B81"/>
      <c r="C81"/>
      <c r="D81"/>
      <c r="E81"/>
      <c r="G81" s="9"/>
      <c r="I81" s="10"/>
    </row>
    <row r="82" spans="2:9" x14ac:dyDescent="0.2">
      <c r="B82"/>
      <c r="C82"/>
      <c r="D82"/>
      <c r="E82"/>
      <c r="G82" s="9"/>
      <c r="I82" s="10"/>
    </row>
    <row r="83" spans="2:9" x14ac:dyDescent="0.2">
      <c r="B83"/>
      <c r="C83"/>
      <c r="D83"/>
      <c r="E83"/>
      <c r="G83" s="9"/>
      <c r="I83" s="10"/>
    </row>
    <row r="84" spans="2:9" x14ac:dyDescent="0.2">
      <c r="B84"/>
      <c r="C84"/>
      <c r="D84"/>
      <c r="E84"/>
      <c r="G84" s="9"/>
      <c r="I84" s="10"/>
    </row>
    <row r="85" spans="2:9" x14ac:dyDescent="0.2">
      <c r="B85"/>
      <c r="C85"/>
      <c r="D85"/>
      <c r="E85"/>
      <c r="G85" s="9"/>
      <c r="I85" s="10"/>
    </row>
    <row r="86" spans="2:9" x14ac:dyDescent="0.2">
      <c r="B86"/>
      <c r="C86"/>
      <c r="D86"/>
      <c r="E86"/>
      <c r="G86" s="9"/>
      <c r="I86" s="10"/>
    </row>
    <row r="87" spans="2:9" x14ac:dyDescent="0.2">
      <c r="B87"/>
      <c r="C87"/>
      <c r="D87"/>
      <c r="E87"/>
      <c r="G87" s="9"/>
      <c r="I87" s="10"/>
    </row>
    <row r="88" spans="2:9" x14ac:dyDescent="0.2">
      <c r="B88"/>
      <c r="C88"/>
      <c r="D88"/>
      <c r="E88"/>
      <c r="G88" s="9"/>
      <c r="I88" s="10"/>
    </row>
    <row r="89" spans="2:9" x14ac:dyDescent="0.2">
      <c r="B89"/>
      <c r="C89"/>
      <c r="D89"/>
      <c r="E89"/>
      <c r="G89" s="9"/>
      <c r="I89" s="10"/>
    </row>
    <row r="90" spans="2:9" x14ac:dyDescent="0.2">
      <c r="B90"/>
      <c r="C90"/>
      <c r="D90"/>
      <c r="E90"/>
      <c r="G90" s="9"/>
      <c r="I90" s="10"/>
    </row>
    <row r="91" spans="2:9" x14ac:dyDescent="0.2">
      <c r="B91"/>
      <c r="C91"/>
      <c r="D91"/>
      <c r="E91"/>
      <c r="G91" s="9"/>
      <c r="I91" s="10"/>
    </row>
    <row r="92" spans="2:9" x14ac:dyDescent="0.2">
      <c r="B92"/>
      <c r="C92"/>
      <c r="D92"/>
      <c r="E92"/>
      <c r="G92" s="9"/>
      <c r="I92" s="10"/>
    </row>
    <row r="93" spans="2:9" x14ac:dyDescent="0.2">
      <c r="B93"/>
      <c r="C93"/>
      <c r="D93"/>
      <c r="E93"/>
      <c r="G93" s="9"/>
      <c r="I93" s="10"/>
    </row>
    <row r="94" spans="2:9" x14ac:dyDescent="0.2">
      <c r="B94"/>
      <c r="C94"/>
      <c r="D94"/>
      <c r="E94"/>
      <c r="G94" s="9"/>
      <c r="I94" s="10"/>
    </row>
    <row r="95" spans="2:9" x14ac:dyDescent="0.2">
      <c r="B95"/>
      <c r="C95"/>
      <c r="D95"/>
      <c r="E95"/>
      <c r="G95" s="9"/>
      <c r="I95" s="10"/>
    </row>
    <row r="96" spans="2:9" x14ac:dyDescent="0.2">
      <c r="B96"/>
      <c r="C96"/>
      <c r="D96"/>
      <c r="E96"/>
      <c r="G96" s="9"/>
      <c r="I96" s="10"/>
    </row>
    <row r="97" spans="1:9" x14ac:dyDescent="0.2">
      <c r="B97"/>
      <c r="C97"/>
      <c r="D97"/>
      <c r="E97"/>
      <c r="G97" s="9"/>
      <c r="I97" s="10"/>
    </row>
    <row r="98" spans="1:9" x14ac:dyDescent="0.2">
      <c r="B98"/>
      <c r="C98"/>
      <c r="D98"/>
      <c r="E98"/>
      <c r="G98" s="9"/>
      <c r="I98" s="10"/>
    </row>
    <row r="99" spans="1:9" x14ac:dyDescent="0.2">
      <c r="B99"/>
      <c r="C99"/>
      <c r="D99"/>
      <c r="E99"/>
      <c r="G99" s="9"/>
      <c r="I99" s="10"/>
    </row>
    <row r="100" spans="1:9" x14ac:dyDescent="0.2">
      <c r="B100"/>
      <c r="C100"/>
      <c r="D100"/>
      <c r="E100"/>
      <c r="G100" s="9"/>
      <c r="I100" s="10"/>
    </row>
    <row r="101" spans="1:9" x14ac:dyDescent="0.2">
      <c r="B101"/>
      <c r="C101"/>
      <c r="D101"/>
      <c r="E101"/>
      <c r="G101" s="9"/>
      <c r="I101" s="10"/>
    </row>
    <row r="102" spans="1:9" x14ac:dyDescent="0.2">
      <c r="A102" s="62"/>
      <c r="B102" s="65"/>
      <c r="C102" s="65"/>
      <c r="D102" s="65"/>
      <c r="E102" s="65"/>
      <c r="F102" s="66"/>
      <c r="G102" s="63"/>
      <c r="H102" s="66"/>
      <c r="I102" s="64"/>
    </row>
    <row r="103" spans="1:9" x14ac:dyDescent="0.2">
      <c r="B103"/>
      <c r="C103"/>
      <c r="D103"/>
      <c r="E103"/>
      <c r="G103" s="9"/>
      <c r="I103" s="10"/>
    </row>
    <row r="104" spans="1:9" x14ac:dyDescent="0.2">
      <c r="B104"/>
      <c r="C104"/>
      <c r="D104"/>
      <c r="E104"/>
      <c r="G104" s="9"/>
      <c r="I104" s="10"/>
    </row>
    <row r="105" spans="1:9" x14ac:dyDescent="0.2">
      <c r="B105"/>
      <c r="C105"/>
      <c r="D105"/>
      <c r="E105"/>
      <c r="G105" s="9"/>
      <c r="I105" s="10"/>
    </row>
    <row r="106" spans="1:9" x14ac:dyDescent="0.2">
      <c r="B106"/>
      <c r="C106"/>
      <c r="D106"/>
      <c r="E106"/>
      <c r="G106" s="9"/>
      <c r="I106" s="10"/>
    </row>
    <row r="107" spans="1:9" x14ac:dyDescent="0.2">
      <c r="B107"/>
      <c r="C107"/>
      <c r="D107"/>
      <c r="E107"/>
      <c r="G107" s="9"/>
      <c r="I107" s="10"/>
    </row>
    <row r="108" spans="1:9" x14ac:dyDescent="0.2">
      <c r="B108"/>
      <c r="C108"/>
      <c r="D108"/>
      <c r="E108"/>
      <c r="G108" s="9"/>
      <c r="I108" s="10"/>
    </row>
    <row r="109" spans="1:9" x14ac:dyDescent="0.2">
      <c r="B109"/>
      <c r="C109"/>
      <c r="D109"/>
      <c r="E109"/>
      <c r="G109" s="9"/>
      <c r="I109" s="10"/>
    </row>
    <row r="110" spans="1:9" x14ac:dyDescent="0.2">
      <c r="B110"/>
      <c r="C110"/>
      <c r="D110"/>
      <c r="E110"/>
      <c r="G110" s="9"/>
      <c r="I110" s="10"/>
    </row>
    <row r="111" spans="1:9" x14ac:dyDescent="0.2">
      <c r="B111"/>
      <c r="C111"/>
      <c r="D111"/>
      <c r="E111"/>
      <c r="G111" s="9"/>
      <c r="I111" s="10"/>
    </row>
    <row r="112" spans="1:9" x14ac:dyDescent="0.2">
      <c r="B112"/>
      <c r="C112"/>
      <c r="D112"/>
      <c r="E112"/>
      <c r="G112" s="9"/>
      <c r="I112" s="10"/>
    </row>
    <row r="113" spans="2:9" x14ac:dyDescent="0.2">
      <c r="B113"/>
      <c r="C113"/>
      <c r="D113"/>
      <c r="E113"/>
      <c r="G113" s="9"/>
      <c r="I113" s="10"/>
    </row>
    <row r="114" spans="2:9" x14ac:dyDescent="0.2">
      <c r="B114"/>
      <c r="C114"/>
      <c r="D114"/>
      <c r="E114"/>
      <c r="G114" s="9"/>
      <c r="I114" s="10"/>
    </row>
    <row r="115" spans="2:9" x14ac:dyDescent="0.2">
      <c r="B115"/>
      <c r="C115"/>
      <c r="D115"/>
      <c r="E115"/>
      <c r="G115" s="9"/>
      <c r="I115" s="10"/>
    </row>
    <row r="116" spans="2:9" x14ac:dyDescent="0.2">
      <c r="B116"/>
      <c r="C116"/>
      <c r="D116"/>
      <c r="E116"/>
      <c r="G116" s="9"/>
      <c r="I116" s="10"/>
    </row>
    <row r="117" spans="2:9" x14ac:dyDescent="0.2">
      <c r="B117"/>
      <c r="C117"/>
      <c r="D117"/>
      <c r="E117"/>
      <c r="G117" s="9"/>
      <c r="I117" s="10"/>
    </row>
    <row r="118" spans="2:9" x14ac:dyDescent="0.2">
      <c r="B118"/>
      <c r="C118"/>
      <c r="D118"/>
      <c r="E118"/>
      <c r="G118" s="9"/>
      <c r="I118" s="10"/>
    </row>
    <row r="119" spans="2:9" x14ac:dyDescent="0.2">
      <c r="B119"/>
      <c r="C119"/>
      <c r="D119"/>
      <c r="E119"/>
      <c r="G119" s="9"/>
      <c r="I119" s="10"/>
    </row>
    <row r="120" spans="2:9" x14ac:dyDescent="0.2">
      <c r="B120"/>
      <c r="C120"/>
      <c r="D120"/>
      <c r="E120"/>
      <c r="G120" s="9"/>
      <c r="I120" s="10"/>
    </row>
    <row r="121" spans="2:9" x14ac:dyDescent="0.2">
      <c r="B121"/>
      <c r="C121"/>
      <c r="D121"/>
      <c r="E121"/>
      <c r="G121" s="9"/>
      <c r="I121" s="10"/>
    </row>
    <row r="122" spans="2:9" x14ac:dyDescent="0.2">
      <c r="B122"/>
      <c r="C122"/>
      <c r="D122"/>
      <c r="E122"/>
      <c r="G122" s="9"/>
      <c r="I122" s="10"/>
    </row>
    <row r="123" spans="2:9" x14ac:dyDescent="0.2">
      <c r="B123"/>
      <c r="C123"/>
      <c r="D123"/>
      <c r="E123"/>
      <c r="G123" s="9"/>
      <c r="I123" s="10"/>
    </row>
    <row r="124" spans="2:9" x14ac:dyDescent="0.2">
      <c r="B124"/>
      <c r="C124"/>
      <c r="D124"/>
      <c r="E124"/>
      <c r="G124" s="9"/>
      <c r="I124" s="10"/>
    </row>
    <row r="125" spans="2:9" x14ac:dyDescent="0.2">
      <c r="B125"/>
      <c r="C125"/>
      <c r="D125"/>
      <c r="E125"/>
      <c r="G125" s="9"/>
      <c r="I125" s="10"/>
    </row>
    <row r="126" spans="2:9" x14ac:dyDescent="0.2">
      <c r="B126"/>
      <c r="C126"/>
      <c r="D126"/>
      <c r="E126"/>
      <c r="G126" s="9"/>
      <c r="I126" s="10"/>
    </row>
    <row r="127" spans="2:9" x14ac:dyDescent="0.2">
      <c r="B127"/>
      <c r="C127"/>
      <c r="D127"/>
      <c r="E127"/>
      <c r="G127" s="9"/>
      <c r="I127" s="10"/>
    </row>
    <row r="128" spans="2:9" x14ac:dyDescent="0.2">
      <c r="B128"/>
      <c r="C128"/>
      <c r="D128"/>
      <c r="E128"/>
      <c r="G128" s="9"/>
      <c r="I128" s="10"/>
    </row>
    <row r="129" spans="2:9" x14ac:dyDescent="0.2">
      <c r="B129"/>
      <c r="C129"/>
      <c r="D129"/>
      <c r="E129"/>
      <c r="G129" s="9"/>
      <c r="I129" s="10"/>
    </row>
  </sheetData>
  <phoneticPr fontId="10" type="noConversion"/>
  <pageMargins left="0.75" right="0.75" top="1" bottom="1" header="0.5" footer="0.5"/>
  <pageSetup scale="33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7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2018-06-04T18:34:06Z</dcterms:modified>
</cp:coreProperties>
</file>