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17"/>
  <workbookPr autoCompressPictures="0"/>
  <mc:AlternateContent xmlns:mc="http://schemas.openxmlformats.org/markup-compatibility/2006">
    <mc:Choice Requires="x15">
      <x15ac:absPath xmlns:x15ac="http://schemas.microsoft.com/office/spreadsheetml/2010/11/ac" url="/Users/phillipburnham/Desktop/"/>
    </mc:Choice>
  </mc:AlternateContent>
  <bookViews>
    <workbookView xWindow="2600" yWindow="460" windowWidth="25600" windowHeight="16060" tabRatio="886" firstSheet="67" activeTab="79"/>
  </bookViews>
  <sheets>
    <sheet name="6-30-17 (6)" sheetId="103" r:id="rId1"/>
    <sheet name="4-15 (2)" sheetId="40" r:id="rId2"/>
    <sheet name="Plate set-up" sheetId="6" r:id="rId3"/>
    <sheet name="Sheet3" sheetId="15" r:id="rId4"/>
    <sheet name="Sheet4" sheetId="17" r:id="rId5"/>
    <sheet name="Sheet4 (2)" sheetId="18" r:id="rId6"/>
    <sheet name="Serial dilution info for ACTIN" sheetId="19" r:id="rId7"/>
    <sheet name="Sheet4 (3)" sheetId="20" r:id="rId8"/>
    <sheet name="Sheet4 (4)" sheetId="21" r:id="rId9"/>
    <sheet name="Sheet4 (5)" sheetId="23" r:id="rId10"/>
    <sheet name="Sheet4 (6)" sheetId="24" r:id="rId11"/>
    <sheet name="Sheet4 (7)" sheetId="25" r:id="rId12"/>
    <sheet name="Sheet4 (8)" sheetId="26" r:id="rId13"/>
    <sheet name="Gblocks" sheetId="27" r:id="rId14"/>
    <sheet name="Sheet4 (10)" sheetId="28" r:id="rId15"/>
    <sheet name="Sheet4 (11)" sheetId="29" r:id="rId16"/>
    <sheet name="Sheet4 (12)" sheetId="30" r:id="rId17"/>
    <sheet name="Sheet4 (13)" sheetId="31" r:id="rId18"/>
    <sheet name="Sheet4 (14)" sheetId="32" r:id="rId19"/>
    <sheet name="2-26" sheetId="33" r:id="rId20"/>
    <sheet name="3-3" sheetId="34" r:id="rId21"/>
    <sheet name="3-21" sheetId="36" r:id="rId22"/>
    <sheet name="4-15" sheetId="38" r:id="rId23"/>
    <sheet name="4-19" sheetId="41" r:id="rId24"/>
    <sheet name="to do 4-26" sheetId="42" r:id="rId25"/>
    <sheet name="to do 4-26 (2)" sheetId="44" r:id="rId26"/>
    <sheet name="to do 4-26 (3)" sheetId="45" r:id="rId27"/>
    <sheet name="to do 4-26 (4)" sheetId="46" r:id="rId28"/>
    <sheet name="to do 4-29 (5)" sheetId="47" r:id="rId29"/>
    <sheet name="to do 4-29 (6)" sheetId="48" r:id="rId30"/>
    <sheet name="5-4-16" sheetId="49" r:id="rId31"/>
    <sheet name="5-4-16 (2)" sheetId="50" r:id="rId32"/>
    <sheet name="8-11-16" sheetId="51" r:id="rId33"/>
    <sheet name="8-12-16" sheetId="53" r:id="rId34"/>
    <sheet name="8-16-16" sheetId="57" r:id="rId35"/>
    <sheet name="8-18-16" sheetId="59" r:id="rId36"/>
    <sheet name="8-17-16" sheetId="58" r:id="rId37"/>
    <sheet name="8-22-16" sheetId="60" r:id="rId38"/>
    <sheet name="8-25-16" sheetId="61" r:id="rId39"/>
    <sheet name="8-13-16" sheetId="54" r:id="rId40"/>
    <sheet name="8-14-16" sheetId="55" r:id="rId41"/>
    <sheet name="8-28-16" sheetId="56" r:id="rId42"/>
    <sheet name="10-5-16" sheetId="63" r:id="rId43"/>
    <sheet name="10-18-16" sheetId="64" r:id="rId44"/>
    <sheet name="11-5-16" sheetId="66" r:id="rId45"/>
    <sheet name="11-6-16" sheetId="68" r:id="rId46"/>
    <sheet name="11-7-16" sheetId="69" r:id="rId47"/>
    <sheet name="11-9-16" sheetId="70" r:id="rId48"/>
    <sheet name="11-10-16" sheetId="72" r:id="rId49"/>
    <sheet name="12-8-16" sheetId="73" r:id="rId50"/>
    <sheet name="12-13-16" sheetId="75" r:id="rId51"/>
    <sheet name="12-14-16" sheetId="74" r:id="rId52"/>
    <sheet name="12-15-16" sheetId="76" r:id="rId53"/>
    <sheet name="12-18-16" sheetId="77" r:id="rId54"/>
    <sheet name="12-20-16" sheetId="71" r:id="rId55"/>
    <sheet name="12-20-16 (1)" sheetId="79" r:id="rId56"/>
    <sheet name="1-20-17" sheetId="80" r:id="rId57"/>
    <sheet name="1-27-17" sheetId="81" r:id="rId58"/>
    <sheet name="2-17-17" sheetId="83" r:id="rId59"/>
    <sheet name="3-2-17" sheetId="84" r:id="rId60"/>
    <sheet name="3-2-17(2)" sheetId="86" r:id="rId61"/>
    <sheet name="3-4-17" sheetId="87" r:id="rId62"/>
    <sheet name="6-16-17" sheetId="78" r:id="rId63"/>
    <sheet name="6-17-17" sheetId="89" r:id="rId64"/>
    <sheet name="6-19-17" sheetId="90" r:id="rId65"/>
    <sheet name="6-19-17 (2)" sheetId="91" r:id="rId66"/>
    <sheet name="6-20-17" sheetId="92" r:id="rId67"/>
    <sheet name="6-21-17" sheetId="93" r:id="rId68"/>
    <sheet name="6-21-17 (2)" sheetId="94" r:id="rId69"/>
    <sheet name="6-22-17" sheetId="95" r:id="rId70"/>
    <sheet name="6-29-17" sheetId="96" r:id="rId71"/>
    <sheet name="6-30-17" sheetId="97" r:id="rId72"/>
    <sheet name="6-30-17 (2)" sheetId="98" r:id="rId73"/>
    <sheet name="6-30-17 (3)" sheetId="99" r:id="rId74"/>
    <sheet name="6-30-17 (4)" sheetId="100" r:id="rId75"/>
    <sheet name="6-30-17 (5)" sheetId="101" r:id="rId76"/>
    <sheet name="LOD" sheetId="102" r:id="rId77"/>
    <sheet name="To Do" sheetId="82" r:id="rId78"/>
    <sheet name="ToDoPlants" sheetId="88" r:id="rId79"/>
    <sheet name="Master Mix" sheetId="67" r:id="rId80"/>
  </sheets>
  <definedNames>
    <definedName name="_xlnm._FilterDatabase" localSheetId="79" hidden="1">'Master Mix'!$A$1:$H$8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 i="67" l="1"/>
  <c r="G4" i="67"/>
  <c r="G5" i="67"/>
  <c r="G3" i="67"/>
  <c r="G6" i="67"/>
  <c r="H6" i="67"/>
  <c r="G7" i="67"/>
  <c r="D4" i="19"/>
  <c r="K4" i="19"/>
  <c r="I4" i="19"/>
  <c r="G4" i="19"/>
  <c r="D3" i="19"/>
  <c r="K3" i="19"/>
  <c r="I3" i="19"/>
  <c r="G3" i="19"/>
  <c r="P14" i="15"/>
  <c r="W14" i="15"/>
  <c r="U14" i="15"/>
  <c r="P15" i="15"/>
  <c r="W15" i="15"/>
  <c r="U15" i="15"/>
  <c r="S14" i="15"/>
  <c r="S15" i="15"/>
</calcChain>
</file>

<file path=xl/sharedStrings.xml><?xml version="1.0" encoding="utf-8"?>
<sst xmlns="http://schemas.openxmlformats.org/spreadsheetml/2006/main" count="10144" uniqueCount="916">
  <si>
    <t>DWV</t>
  </si>
  <si>
    <t>NTC</t>
  </si>
  <si>
    <t>ABPV</t>
  </si>
  <si>
    <t>A</t>
  </si>
  <si>
    <t>B</t>
  </si>
  <si>
    <t>C</t>
  </si>
  <si>
    <t>D</t>
  </si>
  <si>
    <t>E</t>
  </si>
  <si>
    <t>F</t>
  </si>
  <si>
    <t>G</t>
  </si>
  <si>
    <t>H</t>
  </si>
  <si>
    <t>SBPV</t>
  </si>
  <si>
    <t>KBV</t>
  </si>
  <si>
    <t>IAPV</t>
  </si>
  <si>
    <t>Rp49</t>
  </si>
  <si>
    <t>target</t>
  </si>
  <si>
    <t>LSV2</t>
  </si>
  <si>
    <r>
      <t>10</t>
    </r>
    <r>
      <rPr>
        <vertAlign val="superscript"/>
        <sz val="11"/>
        <rFont val="Calibri"/>
        <family val="2"/>
        <scheme val="minor"/>
      </rPr>
      <t>-3</t>
    </r>
  </si>
  <si>
    <r>
      <t>10</t>
    </r>
    <r>
      <rPr>
        <vertAlign val="superscript"/>
        <sz val="11"/>
        <rFont val="Calibri"/>
        <family val="2"/>
        <scheme val="minor"/>
      </rPr>
      <t>-5</t>
    </r>
  </si>
  <si>
    <r>
      <t>10</t>
    </r>
    <r>
      <rPr>
        <vertAlign val="superscript"/>
        <sz val="11"/>
        <rFont val="Calibri"/>
        <family val="2"/>
        <scheme val="minor"/>
      </rPr>
      <t>-7</t>
    </r>
  </si>
  <si>
    <t>CBPV</t>
  </si>
  <si>
    <r>
      <t>10</t>
    </r>
    <r>
      <rPr>
        <vertAlign val="superscript"/>
        <sz val="11"/>
        <rFont val="Calibri"/>
        <family val="2"/>
        <scheme val="minor"/>
      </rPr>
      <t>-6</t>
    </r>
  </si>
  <si>
    <r>
      <t>10</t>
    </r>
    <r>
      <rPr>
        <vertAlign val="superscript"/>
        <sz val="11"/>
        <rFont val="Calibri"/>
        <family val="2"/>
        <scheme val="minor"/>
      </rPr>
      <t>-9</t>
    </r>
  </si>
  <si>
    <t>Copies/rxn (3uL/rxn)</t>
  </si>
  <si>
    <t>ng PCR-product/rxn (3uL/rxn)</t>
  </si>
  <si>
    <r>
      <t>10</t>
    </r>
    <r>
      <rPr>
        <vertAlign val="superscript"/>
        <sz val="11"/>
        <rFont val="Calibri"/>
        <family val="2"/>
        <scheme val="minor"/>
      </rPr>
      <t>-4</t>
    </r>
  </si>
  <si>
    <r>
      <t>10</t>
    </r>
    <r>
      <rPr>
        <vertAlign val="superscript"/>
        <sz val="11"/>
        <rFont val="Calibri"/>
        <family val="2"/>
        <scheme val="minor"/>
      </rPr>
      <t>-8</t>
    </r>
  </si>
  <si>
    <r>
      <t>10</t>
    </r>
    <r>
      <rPr>
        <vertAlign val="superscript"/>
        <sz val="11"/>
        <rFont val="Calibri"/>
        <family val="2"/>
        <scheme val="minor"/>
      </rPr>
      <t>-10</t>
    </r>
  </si>
  <si>
    <r>
      <t>10</t>
    </r>
    <r>
      <rPr>
        <vertAlign val="superscript"/>
        <sz val="11"/>
        <rFont val="Calibri"/>
        <family val="2"/>
        <scheme val="minor"/>
      </rPr>
      <t>-2</t>
    </r>
  </si>
  <si>
    <t>standard 1</t>
  </si>
  <si>
    <t>standard 2</t>
  </si>
  <si>
    <t>standard 3</t>
  </si>
  <si>
    <t>PC 10</t>
  </si>
  <si>
    <t>PC 9</t>
  </si>
  <si>
    <t>GMC 6</t>
  </si>
  <si>
    <t>GMC 19</t>
  </si>
  <si>
    <t>LOW 13</t>
  </si>
  <si>
    <t>LOW 11</t>
  </si>
  <si>
    <t>OVC 21</t>
  </si>
  <si>
    <t>OVC 15</t>
  </si>
  <si>
    <t>ROB 10</t>
  </si>
  <si>
    <t>ROB 20</t>
  </si>
  <si>
    <t>DAN 11</t>
  </si>
  <si>
    <t>DAN 7</t>
  </si>
  <si>
    <t>BEN 10</t>
  </si>
  <si>
    <t>BEN 4</t>
  </si>
  <si>
    <t>100 12</t>
  </si>
  <si>
    <t>100 15</t>
  </si>
  <si>
    <t>GMC 19 P</t>
  </si>
  <si>
    <t>CONTROL</t>
  </si>
  <si>
    <t>B-ACT</t>
  </si>
  <si>
    <t>21</t>
  </si>
  <si>
    <t>22</t>
  </si>
  <si>
    <t>23</t>
  </si>
  <si>
    <t>24</t>
  </si>
  <si>
    <t>25</t>
  </si>
  <si>
    <t>26</t>
  </si>
  <si>
    <t>27</t>
  </si>
  <si>
    <t>28</t>
  </si>
  <si>
    <t>BQCV</t>
  </si>
  <si>
    <t>copies/ul</t>
  </si>
  <si>
    <t>copies/rxn (3uL/rxn)</t>
  </si>
  <si>
    <t>ACTIN</t>
  </si>
  <si>
    <t>ternarius</t>
  </si>
  <si>
    <t>impatiens</t>
  </si>
  <si>
    <t>17</t>
  </si>
  <si>
    <t>ACT</t>
  </si>
  <si>
    <r>
      <t>10</t>
    </r>
    <r>
      <rPr>
        <vertAlign val="superscript"/>
        <sz val="11"/>
        <rFont val="Calibri"/>
        <family val="2"/>
        <scheme val="minor"/>
      </rPr>
      <t>-1</t>
    </r>
    <r>
      <rPr>
        <sz val="12"/>
        <color theme="1"/>
        <rFont val="Calibri"/>
        <family val="2"/>
        <scheme val="minor"/>
      </rPr>
      <t/>
    </r>
  </si>
  <si>
    <r>
      <t>10</t>
    </r>
    <r>
      <rPr>
        <vertAlign val="superscript"/>
        <sz val="11"/>
        <rFont val="Calibri"/>
        <family val="2"/>
        <scheme val="minor"/>
      </rPr>
      <t>-3</t>
    </r>
    <r>
      <rPr>
        <sz val="12"/>
        <color theme="1"/>
        <rFont val="Calibri"/>
        <family val="2"/>
        <scheme val="minor"/>
      </rPr>
      <t/>
    </r>
  </si>
  <si>
    <r>
      <t>10</t>
    </r>
    <r>
      <rPr>
        <vertAlign val="superscript"/>
        <sz val="11"/>
        <rFont val="Calibri"/>
        <family val="2"/>
        <scheme val="minor"/>
      </rPr>
      <t>-4</t>
    </r>
    <r>
      <rPr>
        <sz val="12"/>
        <color theme="1"/>
        <rFont val="Calibri"/>
        <family val="2"/>
        <scheme val="minor"/>
      </rPr>
      <t/>
    </r>
  </si>
  <si>
    <r>
      <t>10</t>
    </r>
    <r>
      <rPr>
        <vertAlign val="superscript"/>
        <sz val="11"/>
        <rFont val="Calibri"/>
        <family val="2"/>
        <scheme val="minor"/>
      </rPr>
      <t>-5</t>
    </r>
    <r>
      <rPr>
        <sz val="12"/>
        <color theme="1"/>
        <rFont val="Calibri"/>
        <family val="2"/>
        <scheme val="minor"/>
      </rPr>
      <t/>
    </r>
  </si>
  <si>
    <r>
      <t>10</t>
    </r>
    <r>
      <rPr>
        <vertAlign val="superscript"/>
        <sz val="11"/>
        <rFont val="Calibri"/>
        <family val="2"/>
        <scheme val="minor"/>
      </rPr>
      <t>-6</t>
    </r>
    <r>
      <rPr>
        <sz val="12"/>
        <color theme="1"/>
        <rFont val="Calibri"/>
        <family val="2"/>
        <scheme val="minor"/>
      </rPr>
      <t/>
    </r>
  </si>
  <si>
    <r>
      <t>10</t>
    </r>
    <r>
      <rPr>
        <vertAlign val="superscript"/>
        <sz val="11"/>
        <rFont val="Calibri"/>
        <family val="2"/>
        <scheme val="minor"/>
      </rPr>
      <t>-7</t>
    </r>
    <r>
      <rPr>
        <sz val="12"/>
        <color theme="1"/>
        <rFont val="Calibri"/>
        <family val="2"/>
        <scheme val="minor"/>
      </rPr>
      <t/>
    </r>
  </si>
  <si>
    <r>
      <t>10</t>
    </r>
    <r>
      <rPr>
        <vertAlign val="superscript"/>
        <sz val="11"/>
        <rFont val="Calibri"/>
        <family val="2"/>
        <scheme val="minor"/>
      </rPr>
      <t>-8</t>
    </r>
    <r>
      <rPr>
        <sz val="12"/>
        <color theme="1"/>
        <rFont val="Calibri"/>
        <family val="2"/>
        <scheme val="minor"/>
      </rPr>
      <t/>
    </r>
  </si>
  <si>
    <t>LAB ID</t>
  </si>
  <si>
    <t>spp.</t>
  </si>
  <si>
    <t>Serial Dilution or ACTIN</t>
  </si>
  <si>
    <r>
      <t>10</t>
    </r>
    <r>
      <rPr>
        <vertAlign val="superscript"/>
        <sz val="11"/>
        <rFont val="Calibri"/>
        <family val="2"/>
        <scheme val="minor"/>
      </rPr>
      <t>-2</t>
    </r>
    <r>
      <rPr>
        <sz val="12"/>
        <color theme="1"/>
        <rFont val="Calibri"/>
        <family val="2"/>
        <scheme val="minor"/>
      </rPr>
      <t/>
    </r>
  </si>
  <si>
    <t>ACTIN ^</t>
  </si>
  <si>
    <t>&lt;BQ</t>
  </si>
  <si>
    <t>&lt;DWV</t>
  </si>
  <si>
    <t>&lt;IAPV</t>
  </si>
  <si>
    <t>31</t>
  </si>
  <si>
    <t>33</t>
  </si>
  <si>
    <t>35</t>
  </si>
  <si>
    <t>47</t>
  </si>
  <si>
    <r>
      <t>10</t>
    </r>
    <r>
      <rPr>
        <vertAlign val="superscript"/>
        <sz val="11"/>
        <rFont val="Calibri"/>
        <family val="2"/>
        <scheme val="minor"/>
      </rPr>
      <t>-1</t>
    </r>
  </si>
  <si>
    <t>48</t>
  </si>
  <si>
    <t>49</t>
  </si>
  <si>
    <t>50</t>
  </si>
  <si>
    <t>51</t>
  </si>
  <si>
    <t>52</t>
  </si>
  <si>
    <t>53</t>
  </si>
  <si>
    <t>54</t>
  </si>
  <si>
    <t>55</t>
  </si>
  <si>
    <t>56</t>
  </si>
  <si>
    <t>57</t>
  </si>
  <si>
    <t>58</t>
  </si>
  <si>
    <t>59</t>
  </si>
  <si>
    <t>60</t>
  </si>
  <si>
    <t>61</t>
  </si>
  <si>
    <t>62</t>
  </si>
  <si>
    <t>63</t>
  </si>
  <si>
    <t>64</t>
  </si>
  <si>
    <t>65</t>
  </si>
  <si>
    <t>K16</t>
  </si>
  <si>
    <t>K17</t>
  </si>
  <si>
    <t>K18</t>
  </si>
  <si>
    <t>K19</t>
  </si>
  <si>
    <t>K20</t>
  </si>
  <si>
    <t>K21</t>
  </si>
  <si>
    <t>K22</t>
  </si>
  <si>
    <t>K23</t>
  </si>
  <si>
    <t>K24</t>
  </si>
  <si>
    <t>K25</t>
  </si>
  <si>
    <r>
      <t>10</t>
    </r>
    <r>
      <rPr>
        <vertAlign val="superscript"/>
        <sz val="11"/>
        <rFont val="Calibri"/>
        <family val="2"/>
        <scheme val="minor"/>
      </rPr>
      <t>-9</t>
    </r>
    <r>
      <rPr>
        <sz val="12"/>
        <color theme="1"/>
        <rFont val="Calibri"/>
        <family val="2"/>
        <scheme val="minor"/>
      </rPr>
      <t/>
    </r>
  </si>
  <si>
    <t>160</t>
  </si>
  <si>
    <t>161</t>
  </si>
  <si>
    <t>162</t>
  </si>
  <si>
    <t>163</t>
  </si>
  <si>
    <t>164</t>
  </si>
  <si>
    <t>165</t>
  </si>
  <si>
    <t>166</t>
  </si>
  <si>
    <t>167</t>
  </si>
  <si>
    <t>168</t>
  </si>
  <si>
    <t>170</t>
  </si>
  <si>
    <t>171</t>
  </si>
  <si>
    <t>P1</t>
  </si>
  <si>
    <t>P2</t>
  </si>
  <si>
    <t>P3</t>
  </si>
  <si>
    <t>P4</t>
  </si>
  <si>
    <t>P5</t>
  </si>
  <si>
    <t>P6</t>
  </si>
  <si>
    <t>P7</t>
  </si>
  <si>
    <t>P8</t>
  </si>
  <si>
    <t>P9</t>
  </si>
  <si>
    <t>P10</t>
  </si>
  <si>
    <t>P11</t>
  </si>
  <si>
    <t>P12</t>
  </si>
  <si>
    <t>P13</t>
  </si>
  <si>
    <t>P14</t>
  </si>
  <si>
    <t>P15</t>
  </si>
  <si>
    <t>P16</t>
  </si>
  <si>
    <t>P17</t>
  </si>
  <si>
    <t>P18</t>
  </si>
  <si>
    <t>P19</t>
  </si>
  <si>
    <t>P20</t>
  </si>
  <si>
    <t>P21</t>
  </si>
  <si>
    <t>172</t>
  </si>
  <si>
    <t>173</t>
  </si>
  <si>
    <t>174</t>
  </si>
  <si>
    <t>175</t>
  </si>
  <si>
    <t>176</t>
  </si>
  <si>
    <t>177</t>
  </si>
  <si>
    <t>178</t>
  </si>
  <si>
    <t>179</t>
  </si>
  <si>
    <t>180</t>
  </si>
  <si>
    <t>181</t>
  </si>
  <si>
    <t>182</t>
  </si>
  <si>
    <t>K26</t>
  </si>
  <si>
    <t>K27</t>
  </si>
  <si>
    <t>K28</t>
  </si>
  <si>
    <t>K29</t>
  </si>
  <si>
    <t>K30</t>
  </si>
  <si>
    <t>K31</t>
  </si>
  <si>
    <t>K32</t>
  </si>
  <si>
    <t>K33</t>
  </si>
  <si>
    <t>K34</t>
  </si>
  <si>
    <t>K35</t>
  </si>
  <si>
    <t>K36</t>
  </si>
  <si>
    <t>K37</t>
  </si>
  <si>
    <t>K38</t>
  </si>
  <si>
    <t>K39</t>
  </si>
  <si>
    <t>K40</t>
  </si>
  <si>
    <t>K41</t>
  </si>
  <si>
    <t>K42</t>
  </si>
  <si>
    <t>K43</t>
  </si>
  <si>
    <t>K44</t>
  </si>
  <si>
    <t>K45</t>
  </si>
  <si>
    <t>183</t>
  </si>
  <si>
    <t>184</t>
  </si>
  <si>
    <t>185</t>
  </si>
  <si>
    <t>186</t>
  </si>
  <si>
    <t>187</t>
  </si>
  <si>
    <t>188</t>
  </si>
  <si>
    <t>189</t>
  </si>
  <si>
    <t>190</t>
  </si>
  <si>
    <t>191</t>
  </si>
  <si>
    <t>192</t>
  </si>
  <si>
    <t>193</t>
  </si>
  <si>
    <t>194</t>
  </si>
  <si>
    <t>195</t>
  </si>
  <si>
    <t>196</t>
  </si>
  <si>
    <t>197</t>
  </si>
  <si>
    <t>198</t>
  </si>
  <si>
    <t>199</t>
  </si>
  <si>
    <t>200</t>
  </si>
  <si>
    <t>201</t>
  </si>
  <si>
    <t>202</t>
  </si>
  <si>
    <t>203</t>
  </si>
  <si>
    <t>204</t>
  </si>
  <si>
    <t>F44</t>
  </si>
  <si>
    <t>F45</t>
  </si>
  <si>
    <t>F47</t>
  </si>
  <si>
    <t>F49</t>
  </si>
  <si>
    <t>F51</t>
  </si>
  <si>
    <t>F52</t>
  </si>
  <si>
    <t>F53</t>
  </si>
  <si>
    <t>F54</t>
  </si>
  <si>
    <t>F56</t>
  </si>
  <si>
    <t>F57</t>
  </si>
  <si>
    <t>F58</t>
  </si>
  <si>
    <t>F59</t>
  </si>
  <si>
    <t>F60</t>
  </si>
  <si>
    <t>F61</t>
  </si>
  <si>
    <t>F62</t>
  </si>
  <si>
    <t>F63</t>
  </si>
  <si>
    <t>*** NEED to add more to this plate before running it.</t>
  </si>
  <si>
    <t>Bee from colony 56</t>
  </si>
  <si>
    <t>I-1</t>
  </si>
  <si>
    <t>I-2</t>
  </si>
  <si>
    <t>I-3</t>
  </si>
  <si>
    <t>I-4</t>
  </si>
  <si>
    <t>I-5</t>
  </si>
  <si>
    <t>I-6</t>
  </si>
  <si>
    <t>I-7</t>
  </si>
  <si>
    <t>I-8</t>
  </si>
  <si>
    <t>I-10</t>
  </si>
  <si>
    <t>F64</t>
  </si>
  <si>
    <t>F65</t>
  </si>
  <si>
    <t>F66</t>
  </si>
  <si>
    <t>F67</t>
  </si>
  <si>
    <t>F68</t>
  </si>
  <si>
    <t>F69</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</si>
  <si>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</si>
  <si>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</si>
  <si>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</si>
  <si>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</si>
  <si>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</si>
  <si>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</si>
  <si>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</si>
  <si>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</si>
  <si>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</si>
  <si>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</si>
  <si>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</si>
  <si>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</si>
  <si>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</si>
  <si>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</si>
  <si>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</si>
  <si>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</si>
  <si>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</si>
  <si>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</si>
  <si>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</si>
  <si>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</si>
  <si>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</si>
  <si>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</si>
  <si>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</si>
  <si>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</si>
  <si>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</si>
  <si>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</si>
  <si>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</si>
  <si>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</si>
  <si>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</si>
  <si>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</si>
  <si>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</si>
  <si>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</si>
  <si>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</si>
  <si>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</si>
  <si>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</si>
  <si>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</si>
  <si>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</si>
  <si>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</si>
  <si>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</si>
  <si>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</si>
  <si>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</si>
  <si>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</si>
  <si>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</si>
  <si>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</si>
  <si>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</si>
  <si>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</si>
  <si>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</si>
  <si>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</si>
  <si>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</si>
  <si>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</si>
  <si>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</si>
  <si>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</si>
  <si>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</si>
  <si>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</si>
  <si>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</si>
  <si>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</si>
  <si>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</si>
  <si>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</si>
  <si>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</si>
  <si>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</si>
  <si>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</si>
  <si>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</si>
  <si>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</si>
  <si>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</si>
  <si>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</si>
  <si>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</si>
  <si>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</si>
  <si>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</si>
  <si>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</si>
  <si>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</si>
  <si>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</si>
  <si>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</si>
  <si>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</si>
  <si>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</si>
  <si>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</si>
  <si>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</si>
  <si>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</si>
  <si>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</si>
  <si>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</si>
  <si>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</si>
  <si>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</si>
  <si>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</si>
  <si>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</si>
  <si>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</si>
  <si>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</si>
  <si>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</si>
  <si>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</si>
  <si>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</si>
  <si>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</si>
  <si>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</si>
  <si>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</si>
  <si>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</si>
  <si>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</si>
  <si>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</si>
  <si>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</si>
  <si>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</si>
  <si>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</si>
  <si>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</si>
  <si>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</si>
  <si>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323</t>
  </si>
  <si>
    <t>324</t>
  </si>
  <si>
    <t>325</t>
  </si>
  <si>
    <t>326</t>
  </si>
  <si>
    <t>327</t>
  </si>
  <si>
    <t>328</t>
  </si>
  <si>
    <t>329</t>
  </si>
  <si>
    <t>330</t>
  </si>
  <si>
    <t>331</t>
  </si>
  <si>
    <t>332</t>
  </si>
  <si>
    <t>333</t>
  </si>
  <si>
    <t>334</t>
  </si>
  <si>
    <t>335</t>
  </si>
  <si>
    <t>336</t>
  </si>
  <si>
    <t>337</t>
  </si>
  <si>
    <t>338</t>
  </si>
  <si>
    <t>339</t>
  </si>
  <si>
    <t>340</t>
  </si>
  <si>
    <t>341</t>
  </si>
  <si>
    <t>342</t>
  </si>
  <si>
    <t>redo from run #56, due to file being overwritten. Running samples that came up positive with the melt curve results</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</si>
  <si>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</si>
  <si>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</si>
  <si>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</si>
  <si>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</si>
  <si>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</si>
  <si>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</si>
  <si>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</si>
  <si>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</si>
  <si>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</si>
  <si>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</si>
  <si>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</si>
  <si>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</si>
  <si>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</si>
  <si>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</si>
  <si>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</si>
  <si>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</si>
  <si>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</si>
  <si>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</si>
  <si>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</si>
  <si>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</si>
  <si>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</si>
  <si>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</si>
  <si>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</si>
  <si>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</si>
  <si>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</si>
  <si>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</si>
  <si>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</si>
  <si>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</si>
  <si>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</si>
  <si>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</si>
  <si>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</si>
  <si>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</si>
  <si>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</si>
  <si>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BioBest Colonies 1-7 and Corgi HB's</t>
  </si>
  <si>
    <t>1</t>
  </si>
  <si>
    <t>2</t>
  </si>
  <si>
    <t>5</t>
  </si>
  <si>
    <t>6</t>
  </si>
  <si>
    <t>7</t>
  </si>
  <si>
    <t>3</t>
  </si>
  <si>
    <t>4</t>
  </si>
  <si>
    <t>HB</t>
  </si>
  <si>
    <t>RC1</t>
  </si>
  <si>
    <t>RC2</t>
  </si>
  <si>
    <t>RC3</t>
  </si>
  <si>
    <t>RC4</t>
  </si>
  <si>
    <t>RC5</t>
  </si>
  <si>
    <t>RC7</t>
  </si>
  <si>
    <t>RC8</t>
  </si>
  <si>
    <t>RC9</t>
  </si>
  <si>
    <t>RC10</t>
  </si>
  <si>
    <t>RC11</t>
  </si>
  <si>
    <t>Ross Conrad's colonies testing for IAPV and DWV</t>
  </si>
  <si>
    <t>HB-NY</t>
  </si>
  <si>
    <t>Pollen</t>
  </si>
  <si>
    <t xml:space="preserve">BioBest Colonies redo on colonies 3, 5, and 6. Pollen starved bees for 72 hours. Checking again for DWV. Also checking HB hive from NY for IAPV. Testing gamma irradiated pollen for all viruses. </t>
  </si>
  <si>
    <t>SWRM</t>
  </si>
  <si>
    <t>LEFT</t>
  </si>
  <si>
    <t>RIGHT</t>
  </si>
  <si>
    <t xml:space="preserve">Testing personal colonies to yse as population boost for plant transmission experiment. SWRM= swarm (at alex's), Left= RI hive on left at Jeanne and Craigs, Right= palmer hive on right at Jeanne and Craigs. </t>
  </si>
  <si>
    <t>376</t>
  </si>
  <si>
    <t>377</t>
  </si>
  <si>
    <t>378</t>
  </si>
  <si>
    <t>379</t>
  </si>
  <si>
    <t>HB1</t>
  </si>
  <si>
    <t>HB2</t>
  </si>
  <si>
    <t>HB3</t>
  </si>
  <si>
    <t>HB4</t>
  </si>
  <si>
    <t>HB6</t>
  </si>
  <si>
    <t>HB7</t>
  </si>
  <si>
    <t>HB8</t>
  </si>
  <si>
    <t>HB9</t>
  </si>
  <si>
    <t>HB10</t>
  </si>
  <si>
    <t>HB11</t>
  </si>
  <si>
    <t>HB12</t>
  </si>
  <si>
    <t>HB5</t>
  </si>
  <si>
    <t>HB13</t>
  </si>
  <si>
    <t>HB14</t>
  </si>
  <si>
    <t>HB15</t>
  </si>
  <si>
    <t>29</t>
  </si>
  <si>
    <t>30</t>
  </si>
  <si>
    <t>32</t>
  </si>
  <si>
    <t>34</t>
  </si>
  <si>
    <t>36</t>
  </si>
  <si>
    <t>NTC-ACT</t>
  </si>
  <si>
    <t>SHADED BOXES: 29-36- IAPV</t>
  </si>
  <si>
    <t>55-58- ACTIN ONLY</t>
  </si>
  <si>
    <t>REST OF SAMPLES: ALL TARGETS</t>
  </si>
  <si>
    <t>20-4</t>
  </si>
  <si>
    <t>20-5</t>
  </si>
  <si>
    <t>20-6</t>
  </si>
  <si>
    <t>20-7</t>
  </si>
  <si>
    <t>20-8</t>
  </si>
  <si>
    <t>20-9</t>
  </si>
  <si>
    <t>22-10</t>
  </si>
  <si>
    <t>22-11</t>
  </si>
  <si>
    <t>22-12</t>
  </si>
  <si>
    <t>22-13</t>
  </si>
  <si>
    <t>22-15</t>
  </si>
  <si>
    <t>22-16</t>
  </si>
  <si>
    <t>23-4</t>
  </si>
  <si>
    <t>23-6</t>
  </si>
  <si>
    <t>23-7</t>
  </si>
  <si>
    <t>23-8</t>
  </si>
  <si>
    <t>23-16</t>
  </si>
  <si>
    <t>22-17</t>
  </si>
  <si>
    <t>23-3</t>
  </si>
  <si>
    <t>Stock</t>
  </si>
  <si>
    <t>Final konc</t>
  </si>
  <si>
    <t>20 µl</t>
  </si>
  <si>
    <t>10 µl</t>
  </si>
  <si>
    <t>* 80%</t>
  </si>
  <si>
    <r>
      <t>H</t>
    </r>
    <r>
      <rPr>
        <b/>
        <vertAlign val="subscript"/>
        <sz val="8"/>
        <color theme="1"/>
        <rFont val="Calibri"/>
        <scheme val="minor"/>
      </rPr>
      <t>2</t>
    </r>
    <r>
      <rPr>
        <b/>
        <sz val="8"/>
        <color theme="1"/>
        <rFont val="Calibri"/>
        <scheme val="minor"/>
      </rPr>
      <t>O</t>
    </r>
  </si>
  <si>
    <t>iTaq Universal SYBR Green mix</t>
  </si>
  <si>
    <t>2x</t>
  </si>
  <si>
    <t>1x</t>
  </si>
  <si>
    <t>Primer 1</t>
  </si>
  <si>
    <t>10 μM</t>
  </si>
  <si>
    <t>0.2 μM</t>
  </si>
  <si>
    <t>Primer 2</t>
  </si>
  <si>
    <t>iScript reverse transcriptase</t>
  </si>
  <si>
    <t>Template RNA</t>
  </si>
  <si>
    <t>21.7</t>
  </si>
  <si>
    <t>21.8</t>
  </si>
  <si>
    <t>21.10</t>
  </si>
  <si>
    <t>21.9</t>
  </si>
  <si>
    <t>21.11</t>
  </si>
  <si>
    <t>21.12</t>
  </si>
  <si>
    <t>21.13</t>
  </si>
  <si>
    <t>21.14</t>
  </si>
  <si>
    <t>24.9</t>
  </si>
  <si>
    <t>24.16</t>
  </si>
  <si>
    <t>24.17</t>
  </si>
  <si>
    <t>24.18</t>
  </si>
  <si>
    <t>26.1</t>
  </si>
  <si>
    <t>26.2</t>
  </si>
  <si>
    <t>26.3</t>
  </si>
  <si>
    <t>26.4</t>
  </si>
  <si>
    <t>26.5</t>
  </si>
  <si>
    <t>24.19</t>
  </si>
  <si>
    <t>24.20</t>
  </si>
  <si>
    <t>24.21</t>
  </si>
  <si>
    <t>21.1</t>
  </si>
  <si>
    <t>21.2</t>
  </si>
  <si>
    <t>21.3</t>
  </si>
  <si>
    <t>21.4</t>
  </si>
  <si>
    <t>21.5</t>
  </si>
  <si>
    <t>24.1</t>
  </si>
  <si>
    <t>24.10</t>
  </si>
  <si>
    <t>24.11</t>
  </si>
  <si>
    <t>24.12</t>
  </si>
  <si>
    <t>24.13</t>
  </si>
  <si>
    <t>24.14</t>
  </si>
  <si>
    <t>24.15</t>
  </si>
  <si>
    <t>26.6</t>
  </si>
  <si>
    <t>26.7</t>
  </si>
  <si>
    <t>26.8</t>
  </si>
  <si>
    <t>26.9</t>
  </si>
  <si>
    <t>26.10</t>
  </si>
  <si>
    <t>gblock</t>
  </si>
  <si>
    <t>1.1</t>
  </si>
  <si>
    <t>1.2</t>
  </si>
  <si>
    <t>1.3</t>
  </si>
  <si>
    <t>1.4</t>
  </si>
  <si>
    <t>1.5</t>
  </si>
  <si>
    <t>1.6</t>
  </si>
  <si>
    <t>1.7</t>
  </si>
  <si>
    <t>2.1</t>
  </si>
  <si>
    <t>2.2</t>
  </si>
  <si>
    <t>2.3</t>
  </si>
  <si>
    <t>2.4</t>
  </si>
  <si>
    <t>2.5</t>
  </si>
  <si>
    <t>2.6</t>
  </si>
  <si>
    <t>2.7</t>
  </si>
  <si>
    <t>2.8</t>
  </si>
  <si>
    <t>6.1</t>
  </si>
  <si>
    <t>6.2</t>
  </si>
  <si>
    <t>6.3</t>
  </si>
  <si>
    <t>6.4</t>
  </si>
  <si>
    <t>6.5</t>
  </si>
  <si>
    <t>6.6</t>
  </si>
  <si>
    <t>6.7</t>
  </si>
  <si>
    <t>6.8</t>
  </si>
  <si>
    <t>1.8</t>
  </si>
  <si>
    <t>1.9</t>
  </si>
  <si>
    <t>1.10</t>
  </si>
  <si>
    <t>1.11</t>
  </si>
  <si>
    <t>1.12</t>
  </si>
  <si>
    <t>1.13</t>
  </si>
  <si>
    <t>2.9</t>
  </si>
  <si>
    <t>2.10</t>
  </si>
  <si>
    <t>2.11</t>
  </si>
  <si>
    <t>2.12</t>
  </si>
  <si>
    <t>6.9</t>
  </si>
  <si>
    <t>6.10</t>
  </si>
  <si>
    <t>6.11</t>
  </si>
  <si>
    <t>6.12</t>
  </si>
  <si>
    <t>P1-2M</t>
  </si>
  <si>
    <t>P2-2M</t>
  </si>
  <si>
    <t>P3-2M</t>
  </si>
  <si>
    <t>I-11</t>
  </si>
  <si>
    <t>I-12</t>
  </si>
  <si>
    <t>I-13</t>
  </si>
  <si>
    <t>I-14</t>
  </si>
  <si>
    <t>I-15</t>
  </si>
  <si>
    <t>I-16</t>
  </si>
  <si>
    <t>I-17</t>
  </si>
  <si>
    <t>I-18</t>
  </si>
  <si>
    <t>I-19</t>
  </si>
  <si>
    <t>I-20</t>
  </si>
  <si>
    <t>I-21</t>
  </si>
  <si>
    <t>I-22</t>
  </si>
  <si>
    <t>5.1</t>
  </si>
  <si>
    <t>5.2</t>
  </si>
  <si>
    <t>5.3</t>
  </si>
  <si>
    <t>5.4</t>
  </si>
  <si>
    <t>5.6</t>
  </si>
  <si>
    <t>5.7</t>
  </si>
  <si>
    <t>5.8</t>
  </si>
  <si>
    <t>5.9</t>
  </si>
  <si>
    <t>5.10</t>
  </si>
  <si>
    <t>10.1</t>
  </si>
  <si>
    <t>10.2</t>
  </si>
  <si>
    <t>10.3</t>
  </si>
  <si>
    <t>10.4</t>
  </si>
  <si>
    <t>10.5</t>
  </si>
  <si>
    <t>10.6</t>
  </si>
  <si>
    <t>10.7</t>
  </si>
  <si>
    <t>10.8</t>
  </si>
  <si>
    <t>11.1</t>
  </si>
  <si>
    <t>11.2</t>
  </si>
  <si>
    <t>11.3</t>
  </si>
  <si>
    <t>11.4</t>
  </si>
  <si>
    <t>11.5</t>
  </si>
  <si>
    <t>11.6</t>
  </si>
  <si>
    <t>BB-3-2 (BQCV)</t>
  </si>
  <si>
    <t>BB-5-2 (BQCV)</t>
  </si>
  <si>
    <t>BB-6-2 (BQCV)</t>
  </si>
  <si>
    <t>I-23</t>
  </si>
  <si>
    <t>I-24</t>
  </si>
  <si>
    <t>I-25</t>
  </si>
  <si>
    <t>I-26</t>
  </si>
  <si>
    <t>I-27</t>
  </si>
  <si>
    <t>I-28</t>
  </si>
  <si>
    <t>I-29</t>
  </si>
  <si>
    <t>I-30</t>
  </si>
  <si>
    <t>I-31</t>
  </si>
  <si>
    <t>I-32</t>
  </si>
  <si>
    <t>11.10</t>
  </si>
  <si>
    <t>I-28-H</t>
  </si>
  <si>
    <t>I-28-T</t>
  </si>
  <si>
    <t>I-28-A</t>
  </si>
  <si>
    <t>I-28-HTA</t>
  </si>
  <si>
    <t>I-24-H</t>
  </si>
  <si>
    <t>I-24-T</t>
  </si>
  <si>
    <t>I-24-A</t>
  </si>
  <si>
    <t>I-24-HTA</t>
  </si>
  <si>
    <t>I-22-H</t>
  </si>
  <si>
    <t>I-22-T</t>
  </si>
  <si>
    <t>I-22-HTA</t>
  </si>
  <si>
    <t>I-22-A</t>
  </si>
  <si>
    <t>I-31-H</t>
  </si>
  <si>
    <t>I-31-T</t>
  </si>
  <si>
    <t>I-31-A</t>
  </si>
  <si>
    <t>I-31-HTA</t>
  </si>
  <si>
    <t>I-32-H</t>
  </si>
  <si>
    <t>I-32-T</t>
  </si>
  <si>
    <t>I-32-A</t>
  </si>
  <si>
    <t>I-32-HTA</t>
  </si>
  <si>
    <t>11.11-H</t>
  </si>
  <si>
    <t>11.11-T</t>
  </si>
  <si>
    <t>11.11-HTA</t>
  </si>
  <si>
    <t>P4-2</t>
  </si>
  <si>
    <t>P5-2</t>
  </si>
  <si>
    <t>P6-2</t>
  </si>
  <si>
    <t>P22</t>
  </si>
  <si>
    <t>P23</t>
  </si>
  <si>
    <t>P24</t>
  </si>
  <si>
    <t>P25</t>
  </si>
  <si>
    <t>P26</t>
  </si>
  <si>
    <t>3.4</t>
  </si>
  <si>
    <t>3.5</t>
  </si>
  <si>
    <t>3.6</t>
  </si>
  <si>
    <t>3.7</t>
  </si>
  <si>
    <t>3.8</t>
  </si>
  <si>
    <t>3.9</t>
  </si>
  <si>
    <t>3.10</t>
  </si>
  <si>
    <t>3.11</t>
  </si>
  <si>
    <t>3.12</t>
  </si>
  <si>
    <t>8.4</t>
  </si>
  <si>
    <t>8.5</t>
  </si>
  <si>
    <t>8.6</t>
  </si>
  <si>
    <t>8.7</t>
  </si>
  <si>
    <t>8.8</t>
  </si>
  <si>
    <t>8.9</t>
  </si>
  <si>
    <t>8.10</t>
  </si>
  <si>
    <t>8.11</t>
  </si>
  <si>
    <t>11.12</t>
  </si>
  <si>
    <t>11.11</t>
  </si>
  <si>
    <t>8.1</t>
  </si>
  <si>
    <t>8.3</t>
  </si>
  <si>
    <t>3.3</t>
  </si>
  <si>
    <t>11.7</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</si>
  <si>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</si>
  <si>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</si>
  <si>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</si>
  <si>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</si>
  <si>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</si>
  <si>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</si>
  <si>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</si>
  <si>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</si>
  <si>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</si>
  <si>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</si>
  <si>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</si>
  <si>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</si>
  <si>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</si>
  <si>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</si>
  <si>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</si>
  <si>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</si>
  <si>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</si>
  <si>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</si>
  <si>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</si>
  <si>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</si>
  <si>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</si>
  <si>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</si>
  <si>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</si>
  <si>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3.1</t>
  </si>
  <si>
    <t>3.2</t>
  </si>
  <si>
    <t>8.2</t>
  </si>
  <si>
    <t>BQ</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</si>
  <si>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</si>
  <si>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</si>
  <si>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</si>
  <si>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</si>
  <si>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</si>
  <si>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</si>
  <si>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</si>
  <si>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</si>
  <si>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</si>
  <si>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</si>
  <si>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</si>
  <si>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</si>
  <si>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</si>
  <si>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</si>
  <si>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</si>
  <si>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</si>
  <si>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</si>
  <si>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</si>
  <si>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</si>
  <si>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</si>
  <si>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</si>
  <si>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</si>
  <si>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</si>
  <si>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7.1</t>
  </si>
  <si>
    <t>7.2</t>
  </si>
  <si>
    <t>7.3</t>
  </si>
  <si>
    <t>7.4</t>
  </si>
  <si>
    <t>7.5</t>
  </si>
  <si>
    <t>7.6</t>
  </si>
  <si>
    <t>7.7</t>
  </si>
  <si>
    <t>14.1</t>
  </si>
  <si>
    <t>14.2</t>
  </si>
  <si>
    <t>14.3</t>
  </si>
  <si>
    <t>14.4</t>
  </si>
  <si>
    <t>14.5</t>
  </si>
  <si>
    <t>14.6</t>
  </si>
  <si>
    <t>14.7</t>
  </si>
  <si>
    <t>15.1</t>
  </si>
  <si>
    <t>15.2</t>
  </si>
  <si>
    <t>15.3</t>
  </si>
  <si>
    <t>15.4</t>
  </si>
  <si>
    <t>15.5</t>
  </si>
  <si>
    <t>7.8</t>
  </si>
  <si>
    <t>7.9</t>
  </si>
  <si>
    <t>7.10</t>
  </si>
  <si>
    <t>7.11</t>
  </si>
  <si>
    <t>7.12</t>
  </si>
  <si>
    <t>14.9</t>
  </si>
  <si>
    <t>14.10</t>
  </si>
  <si>
    <t>14.11</t>
  </si>
  <si>
    <t>14.12</t>
  </si>
  <si>
    <t>25.1</t>
  </si>
  <si>
    <t>25.2</t>
  </si>
  <si>
    <t>15.6</t>
  </si>
  <si>
    <t>15.7</t>
  </si>
  <si>
    <t>15.8</t>
  </si>
  <si>
    <t>15.9</t>
  </si>
  <si>
    <t>15.10</t>
  </si>
  <si>
    <t>25.3</t>
  </si>
  <si>
    <t>26.11</t>
  </si>
  <si>
    <t>26.12</t>
  </si>
  <si>
    <t>26.13</t>
  </si>
  <si>
    <t>26.14</t>
  </si>
  <si>
    <t>26.15</t>
  </si>
  <si>
    <t>33.1</t>
  </si>
  <si>
    <t>33.2</t>
  </si>
  <si>
    <t>33.4</t>
  </si>
  <si>
    <t>33.5</t>
  </si>
  <si>
    <t>33.6</t>
  </si>
  <si>
    <t>Gblock</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</si>
  <si>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</si>
  <si>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</si>
  <si>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</si>
  <si>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</si>
  <si>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</si>
  <si>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</si>
  <si>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</si>
  <si>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</si>
  <si>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</si>
  <si>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</si>
  <si>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</si>
  <si>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</si>
  <si>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</si>
  <si>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</si>
  <si>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</si>
  <si>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</si>
  <si>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</si>
  <si>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</si>
  <si>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</si>
  <si>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</si>
  <si>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</si>
  <si>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</si>
  <si>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</si>
  <si>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</si>
  <si>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</si>
  <si>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</si>
  <si>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</si>
  <si>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</si>
  <si>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P73</t>
  </si>
  <si>
    <t>P74</t>
  </si>
  <si>
    <t>P75</t>
  </si>
  <si>
    <t>M5-1</t>
  </si>
  <si>
    <t>M12-1</t>
  </si>
  <si>
    <t>S26-1</t>
  </si>
  <si>
    <t>S28-1</t>
  </si>
  <si>
    <t>M1-2</t>
  </si>
  <si>
    <t>M2-1</t>
  </si>
  <si>
    <t>M2-2</t>
  </si>
  <si>
    <t>M3-1</t>
  </si>
  <si>
    <t>M3-2</t>
  </si>
  <si>
    <t>M4-2</t>
  </si>
  <si>
    <t>M6-1</t>
  </si>
  <si>
    <t>migratory bee study</t>
  </si>
  <si>
    <t>M7-1</t>
  </si>
  <si>
    <t>M8-2</t>
  </si>
  <si>
    <t>M9-1</t>
  </si>
  <si>
    <t>M10-1</t>
  </si>
  <si>
    <t>M11-1</t>
  </si>
  <si>
    <t>M11-2</t>
  </si>
  <si>
    <t>M12-2</t>
  </si>
  <si>
    <t>M13-1</t>
  </si>
  <si>
    <t>M16-1</t>
  </si>
  <si>
    <t>S17-1</t>
  </si>
  <si>
    <t>S19-2</t>
  </si>
  <si>
    <t>S20-1</t>
  </si>
  <si>
    <t>S20-2</t>
  </si>
  <si>
    <t>S21-1</t>
  </si>
  <si>
    <t>S24-2</t>
  </si>
  <si>
    <t>S25-1</t>
  </si>
  <si>
    <t>S27-1</t>
  </si>
  <si>
    <t>S28-2</t>
  </si>
  <si>
    <t>S29-1</t>
  </si>
  <si>
    <t>S31-1</t>
  </si>
  <si>
    <t>E36-2</t>
  </si>
  <si>
    <t>E38-2</t>
  </si>
  <si>
    <t>E41-2</t>
  </si>
  <si>
    <t>E45-2</t>
  </si>
  <si>
    <t>E48-2</t>
  </si>
  <si>
    <t>M1-1</t>
  </si>
  <si>
    <t>M4-1</t>
  </si>
  <si>
    <t>M5-2</t>
  </si>
  <si>
    <t>M6-2</t>
  </si>
  <si>
    <t>M7-2</t>
  </si>
  <si>
    <t>M8-1</t>
  </si>
  <si>
    <t>M9-2</t>
  </si>
  <si>
    <t>M10-2</t>
  </si>
  <si>
    <t>M13-2</t>
  </si>
  <si>
    <t>M14-1</t>
  </si>
  <si>
    <t>M14-2</t>
  </si>
  <si>
    <t>M15-1</t>
  </si>
  <si>
    <t>M15-2</t>
  </si>
  <si>
    <t>M16-2</t>
  </si>
  <si>
    <t>S17-2</t>
  </si>
  <si>
    <t>S18-1</t>
  </si>
  <si>
    <t>S18-2</t>
  </si>
  <si>
    <t>S19-1</t>
  </si>
  <si>
    <t>S21-2</t>
  </si>
  <si>
    <t>S22-1</t>
  </si>
  <si>
    <t>S22-2</t>
  </si>
  <si>
    <t>S23-1</t>
  </si>
  <si>
    <t>S23-2</t>
  </si>
  <si>
    <t>S24-1</t>
  </si>
  <si>
    <t>S25-2</t>
  </si>
  <si>
    <t>S26-2</t>
  </si>
  <si>
    <t>S27-2</t>
  </si>
  <si>
    <t>S29-2</t>
  </si>
  <si>
    <t>S30-1</t>
  </si>
  <si>
    <t>S30-2</t>
  </si>
  <si>
    <t>S31-2</t>
  </si>
  <si>
    <t>S32-1</t>
  </si>
  <si>
    <t>S32-2</t>
  </si>
  <si>
    <t>M1-3</t>
  </si>
  <si>
    <t>M3-3</t>
  </si>
  <si>
    <t>M5-3</t>
  </si>
  <si>
    <t>M8-3</t>
  </si>
  <si>
    <t>M10-3</t>
  </si>
  <si>
    <t>M11-3</t>
  </si>
  <si>
    <t>M12-3</t>
  </si>
  <si>
    <t>M15-3</t>
  </si>
  <si>
    <t>S17-3</t>
  </si>
  <si>
    <t>S20-3</t>
  </si>
  <si>
    <t>S21-3</t>
  </si>
  <si>
    <t>S23-3</t>
  </si>
  <si>
    <t>S30-3</t>
  </si>
  <si>
    <t>E33-2</t>
  </si>
  <si>
    <t>E33-3</t>
  </si>
  <si>
    <t>E34-2</t>
  </si>
  <si>
    <t>E35-2</t>
  </si>
  <si>
    <t>E35-3</t>
  </si>
  <si>
    <t>E37-2</t>
  </si>
  <si>
    <t>E37-3</t>
  </si>
  <si>
    <t>E38-3</t>
  </si>
  <si>
    <t>E39-2</t>
  </si>
  <si>
    <t>E40-2</t>
  </si>
  <si>
    <t>E40-3</t>
  </si>
  <si>
    <t>E42-2</t>
  </si>
  <si>
    <t>E43-2</t>
  </si>
  <si>
    <t>E43-3</t>
  </si>
  <si>
    <t>E44-2</t>
  </si>
  <si>
    <t>E46-2</t>
  </si>
  <si>
    <t>E46-3</t>
  </si>
  <si>
    <t>E47-2</t>
  </si>
  <si>
    <t>M16-3</t>
  </si>
  <si>
    <t>M2-3</t>
  </si>
  <si>
    <t>M4-3</t>
  </si>
  <si>
    <t>M6-3</t>
  </si>
  <si>
    <t>M7-3</t>
  </si>
  <si>
    <t>M9-3</t>
  </si>
  <si>
    <t>M13-3</t>
  </si>
  <si>
    <t>M14-3</t>
  </si>
  <si>
    <t>S18-3</t>
  </si>
  <si>
    <t>S19-3</t>
  </si>
  <si>
    <t>S22-3</t>
  </si>
  <si>
    <t>S24-3</t>
  </si>
  <si>
    <t>S25-3</t>
  </si>
  <si>
    <t>S26-3</t>
  </si>
  <si>
    <t>S27-3</t>
  </si>
  <si>
    <t>S28-3</t>
  </si>
  <si>
    <t>S29-3</t>
  </si>
  <si>
    <t>S31-3</t>
  </si>
  <si>
    <t>S32-3</t>
  </si>
  <si>
    <t>E34-3</t>
  </si>
  <si>
    <t>E36-3</t>
  </si>
  <si>
    <t>E39-3</t>
  </si>
  <si>
    <t>E41-3</t>
  </si>
  <si>
    <t>E42-3</t>
  </si>
  <si>
    <t>E44-3</t>
  </si>
  <si>
    <t>E45-3</t>
  </si>
  <si>
    <t>E48-3</t>
  </si>
  <si>
    <t>E49-3</t>
  </si>
  <si>
    <t>S35-2</t>
  </si>
  <si>
    <t>-16</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</si>
</sst>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1"/>
      <color rgb="FFFF0000"/>
      <name val="Calibri"/>
      <family val="2"/>
      <scheme val="minor"/>
    </font>
    <font>
      <sz val="11"/>
      <name val="Calibri"/>
      <family val="2"/>
      <scheme val="minor"/>
    </font>
    <font>
      <sz val="11"/>
      <color rgb="FF002060"/>
      <name val="Calibri"/>
      <family val="2"/>
      <scheme val="minor"/>
    </font>
    <font>
      <sz val="11"/>
      <color rgb="FF0070C0"/>
      <name val="Calibri"/>
      <family val="2"/>
      <scheme val="minor"/>
    </font>
    <font>
      <vertAlign val="superscript"/>
      <sz val="1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4"/>
      <name val="Calibri"/>
      <scheme val="minor"/>
    </font>
    <font>
      <sz val="11"/>
      <color rgb="FF4F81BD"/>
      <name val="Calibri"/>
      <scheme val="minor"/>
    </font>
    <font>
      <sz val="11"/>
      <color theme="1"/>
      <name val="Calibri"/>
      <family val="2"/>
      <scheme val="minor"/>
    </font>
    <font>
      <sz val="8"/>
      <color theme="1"/>
      <name val="Calibri"/>
      <scheme val="minor"/>
    </font>
    <font>
      <b/>
      <sz val="8"/>
      <color theme="1"/>
      <name val="Calibri"/>
      <scheme val="minor"/>
    </font>
    <font>
      <b/>
      <vertAlign val="subscript"/>
      <sz val="8"/>
      <color theme="1"/>
      <name val="Calibri"/>
      <scheme val="minor"/>
    </font>
    <font>
      <sz val="8"/>
      <color rgb="FFFF0000"/>
      <name val="Calibri"/>
      <scheme val="minor"/>
    </font>
    <font>
      <sz val="7"/>
      <color theme="1"/>
      <name val="Calibri"/>
      <scheme val="minor"/>
    </font>
    <font>
      <i/>
      <sz val="11"/>
      <color rgb="FF7F7F7F"/>
      <name val="Calibri"/>
      <family val="2"/>
      <scheme val="minor"/>
    </font>
    <font>
      <sz val="12"/>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4" tint="0.79998168889431442"/>
        <bgColor indexed="65"/>
      </patternFill>
    </fill>
    <fill>
      <patternFill patternType="solid">
        <fgColor theme="8" tint="0.79998168889431442"/>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thin">
        <color auto="1"/>
      </top>
      <bottom style="thin">
        <color auto="1"/>
      </bottom>
      <diagonal/>
    </border>
    <border>
      <left style="medium">
        <color auto="1"/>
      </left>
      <right/>
      <top/>
      <bottom/>
      <diagonal/>
    </border>
  </borders>
  <cellStyleXfs count="1120">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5" fillId="4" borderId="0" applyNumberFormat="0" applyBorder="0" applyAlignment="0" applyProtection="0"/>
    <xf numFmtId="0" fontId="21" fillId="0" borderId="0" applyNumberFormat="0" applyFill="0" applyBorder="0" applyAlignment="0" applyProtection="0"/>
    <xf numFmtId="0" fontId="15"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47">
    <xf numFmtId="0" fontId="0" fillId="0" borderId="0" xfId="0"/>
    <xf numFmtId="0" fontId="0" fillId="0" borderId="0" xfId="0" applyAlignment="1" applyProtection="1"/>
    <xf numFmtId="0" fontId="2" fillId="0" borderId="0" xfId="0" applyFont="1" applyAlignment="1" applyProtection="1">
      <alignment vertical="center"/>
    </xf>
    <xf numFmtId="0" fontId="2" fillId="0" borderId="0" xfId="0" applyFont="1" applyFill="1" applyBorder="1" applyAlignment="1" applyProtection="1">
      <alignment vertical="center"/>
    </xf>
    <xf numFmtId="11" fontId="0" fillId="0" borderId="0" xfId="0" applyNumberFormat="1" applyAlignment="1" applyProtection="1"/>
    <xf numFmtId="49" fontId="0" fillId="0" borderId="2" xfId="0" applyNumberFormat="1" applyBorder="1" applyAlignment="1" applyProtection="1">
      <alignment horizontal="center" vertical="center"/>
    </xf>
    <xf numFmtId="49" fontId="0" fillId="0" borderId="0" xfId="0" applyNumberFormat="1" applyAlignment="1" applyProtection="1">
      <alignment horizontal="center"/>
    </xf>
    <xf numFmtId="49" fontId="0" fillId="0" borderId="1" xfId="0" applyNumberFormat="1" applyBorder="1" applyAlignment="1" applyProtection="1">
      <alignment horizontal="center" vertical="center"/>
    </xf>
    <xf numFmtId="49" fontId="0" fillId="0" borderId="0" xfId="0" applyNumberFormat="1" applyAlignment="1" applyProtection="1">
      <alignment horizontal="right" vertical="center"/>
    </xf>
    <xf numFmtId="49" fontId="3" fillId="0" borderId="2" xfId="0" applyNumberFormat="1" applyFont="1" applyBorder="1" applyAlignment="1" applyProtection="1">
      <alignment horizontal="center" vertical="center"/>
    </xf>
    <xf numFmtId="49" fontId="3" fillId="0" borderId="3" xfId="0" applyNumberFormat="1" applyFont="1" applyBorder="1" applyAlignment="1" applyProtection="1">
      <alignment horizontal="center" vertical="center"/>
    </xf>
    <xf numFmtId="49" fontId="0" fillId="0" borderId="3" xfId="0" applyNumberFormat="1" applyBorder="1" applyAlignment="1" applyProtection="1">
      <alignment horizontal="center" vertical="center"/>
    </xf>
    <xf numFmtId="49" fontId="0" fillId="0" borderId="0" xfId="0" applyNumberFormat="1" applyAlignment="1" applyProtection="1"/>
    <xf numFmtId="11" fontId="2" fillId="0" borderId="2" xfId="0" applyNumberFormat="1" applyFont="1" applyBorder="1" applyAlignment="1" applyProtection="1">
      <alignment horizontal="center" vertical="center"/>
    </xf>
    <xf numFmtId="11" fontId="4" fillId="0" borderId="2" xfId="0" applyNumberFormat="1" applyFont="1" applyBorder="1" applyAlignment="1" applyProtection="1">
      <alignment horizontal="center" vertical="center"/>
    </xf>
    <xf numFmtId="49" fontId="0" fillId="0" borderId="0" xfId="0" applyNumberFormat="1" applyBorder="1" applyAlignment="1" applyProtection="1"/>
    <xf numFmtId="0" fontId="2" fillId="0" borderId="0" xfId="0" applyFont="1" applyAlignment="1" applyProtection="1">
      <alignment horizontal="center" vertical="center"/>
    </xf>
    <xf numFmtId="0" fontId="2" fillId="0" borderId="0" xfId="0" applyFont="1" applyAlignment="1" applyProtection="1">
      <alignment horizontal="left" vertical="center"/>
    </xf>
    <xf numFmtId="0" fontId="2" fillId="0" borderId="0" xfId="0" applyFont="1" applyFill="1" applyBorder="1" applyAlignment="1" applyProtection="1">
      <alignment horizontal="left" vertical="center"/>
    </xf>
    <xf numFmtId="49" fontId="3" fillId="0" borderId="4" xfId="0" applyNumberFormat="1" applyFont="1" applyBorder="1" applyAlignment="1" applyProtection="1">
      <alignment horizontal="center" vertical="center"/>
    </xf>
    <xf numFmtId="49" fontId="0" fillId="0" borderId="4" xfId="0" applyNumberFormat="1" applyBorder="1" applyAlignment="1" applyProtection="1">
      <alignment horizontal="center" vertical="center"/>
    </xf>
    <xf numFmtId="49" fontId="3" fillId="0" borderId="5" xfId="0" applyNumberFormat="1" applyFont="1" applyBorder="1" applyAlignment="1" applyProtection="1">
      <alignment horizontal="center" vertical="center"/>
    </xf>
    <xf numFmtId="49" fontId="0" fillId="0" borderId="5" xfId="0" applyNumberFormat="1" applyBorder="1" applyAlignment="1" applyProtection="1">
      <alignment horizontal="center" vertical="center"/>
    </xf>
    <xf numFmtId="11" fontId="2" fillId="0" borderId="5" xfId="0" applyNumberFormat="1" applyFont="1" applyBorder="1" applyAlignment="1" applyProtection="1">
      <alignment horizontal="center" vertical="center"/>
    </xf>
    <xf numFmtId="11" fontId="4" fillId="0" borderId="5" xfId="0" applyNumberFormat="1" applyFont="1" applyBorder="1" applyAlignment="1" applyProtection="1">
      <alignment horizontal="center" vertical="center"/>
    </xf>
    <xf numFmtId="49" fontId="5" fillId="0" borderId="2" xfId="0" applyNumberFormat="1" applyFont="1" applyBorder="1" applyAlignment="1" applyProtection="1">
      <alignment horizontal="center" vertical="center"/>
    </xf>
    <xf numFmtId="49" fontId="3" fillId="0" borderId="0" xfId="0" applyNumberFormat="1" applyFont="1" applyBorder="1" applyAlignment="1" applyProtection="1">
      <alignment horizontal="center" vertical="center"/>
    </xf>
    <xf numFmtId="11" fontId="8" fillId="2" borderId="0" xfId="0" applyNumberFormat="1" applyFont="1" applyFill="1" applyBorder="1" applyAlignment="1">
      <alignment horizontal="center" vertical="center" wrapText="1"/>
    </xf>
    <xf numFmtId="11" fontId="0" fillId="0" borderId="0" xfId="0" applyNumberFormat="1" applyAlignment="1" applyProtection="1">
      <alignment horizontal="center" vertical="center"/>
    </xf>
    <xf numFmtId="11" fontId="8" fillId="2" borderId="0" xfId="0" applyNumberFormat="1" applyFont="1" applyFill="1" applyBorder="1" applyAlignment="1">
      <alignment horizontal="center" vertical="center"/>
    </xf>
    <xf numFmtId="11" fontId="8" fillId="0" borderId="0" xfId="0" applyNumberFormat="1" applyFont="1" applyBorder="1" applyAlignment="1">
      <alignment horizontal="center" vertical="center"/>
    </xf>
    <xf numFmtId="11" fontId="8" fillId="0" borderId="0" xfId="0" applyNumberFormat="1" applyFont="1" applyFill="1" applyBorder="1" applyAlignment="1">
      <alignment horizontal="center" vertical="center"/>
    </xf>
    <xf numFmtId="0" fontId="2" fillId="0" borderId="0" xfId="0" applyFont="1" applyFill="1" applyAlignment="1" applyProtection="1">
      <alignment vertical="center"/>
    </xf>
    <xf numFmtId="11" fontId="8" fillId="0" borderId="0" xfId="0" applyNumberFormat="1" applyFont="1" applyFill="1" applyBorder="1" applyAlignment="1">
      <alignment horizontal="center" vertical="center" wrapText="1"/>
    </xf>
    <xf numFmtId="11" fontId="0" fillId="2" borderId="0" xfId="0" applyNumberFormat="1" applyFill="1" applyAlignment="1" applyProtection="1">
      <alignment horizontal="center" vertical="center"/>
    </xf>
    <xf numFmtId="0" fontId="7" fillId="0" borderId="0" xfId="0" applyFont="1" applyAlignment="1" applyProtection="1"/>
    <xf numFmtId="0" fontId="9" fillId="2" borderId="0" xfId="0" applyFont="1" applyFill="1" applyAlignment="1" applyProtection="1"/>
    <xf numFmtId="0" fontId="7" fillId="2" borderId="0" xfId="0" applyFont="1" applyFill="1" applyAlignment="1" applyProtection="1"/>
    <xf numFmtId="0" fontId="2" fillId="2" borderId="0" xfId="0" applyFont="1" applyFill="1" applyAlignment="1" applyProtection="1">
      <alignment vertical="center"/>
    </xf>
    <xf numFmtId="0" fontId="9" fillId="0" borderId="0" xfId="0" applyFont="1" applyAlignment="1" applyProtection="1"/>
    <xf numFmtId="0" fontId="9" fillId="0" borderId="0" xfId="0" applyFont="1" applyAlignment="1" applyProtection="1">
      <alignment horizontal="left" vertical="center"/>
    </xf>
    <xf numFmtId="0" fontId="9" fillId="0" borderId="0" xfId="0" applyFont="1" applyFill="1" applyBorder="1" applyAlignment="1" applyProtection="1">
      <alignment horizontal="left" vertical="center"/>
    </xf>
    <xf numFmtId="0" fontId="0" fillId="0" borderId="2" xfId="0" applyBorder="1" applyAlignment="1" applyProtection="1"/>
    <xf numFmtId="49" fontId="5" fillId="0" borderId="0" xfId="0" applyNumberFormat="1" applyFont="1" applyBorder="1" applyAlignment="1" applyProtection="1">
      <alignment horizontal="center" vertical="center"/>
    </xf>
    <xf numFmtId="0" fontId="2" fillId="0" borderId="0" xfId="0" applyFont="1" applyAlignment="1" applyProtection="1"/>
    <xf numFmtId="0" fontId="0" fillId="0" borderId="2" xfId="0" applyNumberFormat="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Alignment="1" applyProtection="1"/>
    <xf numFmtId="49" fontId="3" fillId="0" borderId="0" xfId="0" applyNumberFormat="1" applyFont="1" applyAlignment="1" applyProtection="1">
      <alignment horizontal="center" vertical="center"/>
    </xf>
    <xf numFmtId="0" fontId="3" fillId="0" borderId="0" xfId="0" applyFont="1" applyAlignment="1" applyProtection="1">
      <alignment horizontal="center" vertical="center"/>
    </xf>
    <xf numFmtId="11" fontId="2" fillId="0" borderId="0" xfId="0" applyNumberFormat="1" applyFont="1" applyAlignment="1" applyProtection="1">
      <alignment vertical="center"/>
    </xf>
    <xf numFmtId="0" fontId="7" fillId="0" borderId="0" xfId="0" applyFont="1" applyAlignment="1" applyProtection="1">
      <alignment horizontal="right"/>
    </xf>
    <xf numFmtId="11" fontId="2" fillId="0" borderId="0" xfId="0" applyNumberFormat="1" applyFont="1" applyAlignment="1" applyProtection="1"/>
    <xf numFmtId="0" fontId="7" fillId="0" borderId="0" xfId="0" applyFont="1"/>
    <xf numFmtId="0" fontId="0" fillId="0" borderId="0" xfId="0" applyAlignment="1">
      <alignment horizontal="center"/>
    </xf>
    <xf numFmtId="49" fontId="13" fillId="0" borderId="2" xfId="0" applyNumberFormat="1" applyFont="1" applyBorder="1" applyAlignment="1" applyProtection="1">
      <alignment horizontal="center" vertical="center"/>
    </xf>
    <xf numFmtId="49" fontId="14" fillId="0" borderId="2" xfId="0" applyNumberFormat="1" applyFont="1" applyBorder="1" applyAlignment="1">
      <alignment horizontal="center" vertical="center"/>
    </xf>
    <xf numFmtId="49" fontId="3" fillId="0" borderId="6" xfId="0" applyNumberFormat="1" applyFont="1" applyBorder="1" applyAlignment="1" applyProtection="1">
      <alignment horizontal="center" vertical="center" wrapText="1"/>
    </xf>
    <xf numFmtId="49" fontId="3" fillId="0" borderId="6" xfId="0" applyNumberFormat="1" applyFont="1" applyBorder="1" applyAlignment="1" applyProtection="1">
      <alignment horizontal="center" vertical="center"/>
    </xf>
    <xf numFmtId="49" fontId="0" fillId="0" borderId="2" xfId="0" applyNumberFormat="1" applyBorder="1" applyAlignment="1" applyProtection="1">
      <alignment horizontal="center"/>
    </xf>
    <xf numFmtId="49" fontId="0" fillId="0" borderId="2" xfId="0" applyNumberFormat="1" applyBorder="1" applyAlignment="1" applyProtection="1">
      <alignment horizontal="right" vertical="center"/>
    </xf>
    <xf numFmtId="49" fontId="0" fillId="0" borderId="7" xfId="0" applyNumberFormat="1" applyBorder="1" applyAlignment="1" applyProtection="1">
      <alignment horizontal="center"/>
    </xf>
    <xf numFmtId="49" fontId="0" fillId="0" borderId="0" xfId="0" applyNumberFormat="1" applyBorder="1" applyAlignment="1" applyProtection="1">
      <alignment horizontal="center" vertical="center"/>
    </xf>
    <xf numFmtId="0" fontId="0" fillId="0" borderId="2" xfId="0" applyBorder="1"/>
    <xf numFmtId="49" fontId="3" fillId="0" borderId="0" xfId="0" applyNumberFormat="1" applyFont="1" applyFill="1" applyBorder="1" applyAlignment="1" applyProtection="1"/>
    <xf numFmtId="0" fontId="3" fillId="0" borderId="0" xfId="0" applyFont="1" applyBorder="1" applyAlignment="1" applyProtection="1"/>
    <xf numFmtId="49" fontId="0" fillId="0" borderId="4" xfId="0" applyNumberFormat="1" applyBorder="1" applyAlignment="1" applyProtection="1">
      <alignment horizontal="right" vertical="center"/>
    </xf>
    <xf numFmtId="49" fontId="3" fillId="0" borderId="8" xfId="0" applyNumberFormat="1" applyFont="1" applyFill="1" applyBorder="1" applyAlignment="1" applyProtection="1">
      <alignment horizontal="left"/>
    </xf>
    <xf numFmtId="49" fontId="3" fillId="0" borderId="2" xfId="0" applyNumberFormat="1" applyFont="1" applyFill="1" applyBorder="1" applyAlignment="1" applyProtection="1">
      <alignment horizontal="center" vertical="center"/>
    </xf>
    <xf numFmtId="49" fontId="3" fillId="0" borderId="2" xfId="0" applyNumberFormat="1"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pplyProtection="1">
      <alignment vertical="center"/>
    </xf>
    <xf numFmtId="0" fontId="3" fillId="0" borderId="2" xfId="0" applyFont="1" applyBorder="1" applyAlignment="1" applyProtection="1">
      <alignment vertical="center"/>
    </xf>
    <xf numFmtId="49" fontId="3" fillId="0" borderId="2" xfId="0" applyNumberFormat="1" applyFont="1" applyFill="1" applyBorder="1" applyAlignment="1" applyProtection="1">
      <alignment horizontal="left" vertical="center"/>
    </xf>
    <xf numFmtId="0" fontId="3" fillId="0" borderId="2" xfId="0" applyFont="1" applyBorder="1" applyAlignment="1" applyProtection="1">
      <alignment horizontal="center" vertical="center"/>
    </xf>
    <xf numFmtId="0" fontId="3" fillId="0" borderId="2" xfId="0" applyFont="1" applyFill="1" applyBorder="1" applyAlignment="1" applyProtection="1">
      <alignment horizontal="center" vertical="center"/>
    </xf>
    <xf numFmtId="49" fontId="0" fillId="0" borderId="0" xfId="0" applyNumberFormat="1" applyAlignment="1" applyProtection="1">
      <alignment horizontal="center" vertical="center"/>
    </xf>
    <xf numFmtId="0" fontId="0" fillId="0" borderId="0" xfId="0" applyBorder="1" applyAlignment="1" applyProtection="1"/>
    <xf numFmtId="0" fontId="3" fillId="0" borderId="0" xfId="0" applyFont="1" applyFill="1" applyBorder="1" applyAlignment="1" applyProtection="1">
      <alignment horizontal="center" vertical="center"/>
    </xf>
    <xf numFmtId="0" fontId="3" fillId="0" borderId="0" xfId="0" applyFont="1" applyBorder="1" applyAlignment="1" applyProtection="1">
      <alignment horizontal="center"/>
    </xf>
    <xf numFmtId="49" fontId="3" fillId="0" borderId="0" xfId="0" applyNumberFormat="1" applyFont="1" applyFill="1" applyBorder="1" applyAlignment="1" applyProtection="1">
      <alignment horizontal="center"/>
    </xf>
    <xf numFmtId="0" fontId="0" fillId="0" borderId="0" xfId="0" applyBorder="1" applyAlignment="1" applyProtection="1">
      <alignment horizontal="center"/>
    </xf>
    <xf numFmtId="0" fontId="0" fillId="2" borderId="0" xfId="0" applyFill="1" applyAlignment="1" applyProtection="1"/>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8" fillId="0" borderId="11" xfId="0" applyFont="1" applyBorder="1" applyAlignment="1">
      <alignment horizontal="right" vertical="center"/>
    </xf>
    <xf numFmtId="0" fontId="0" fillId="0" borderId="12" xfId="0" applyBorder="1" applyAlignment="1">
      <alignment horizontal="center" vertical="center"/>
    </xf>
    <xf numFmtId="49" fontId="3" fillId="0" borderId="0" xfId="0" applyNumberFormat="1" applyFont="1" applyFill="1" applyBorder="1" applyAlignment="1" applyProtection="1">
      <alignment horizontal="center" vertical="center"/>
    </xf>
    <xf numFmtId="49" fontId="3" fillId="0" borderId="2" xfId="0" applyNumberFormat="1" applyFont="1" applyBorder="1" applyAlignment="1" applyProtection="1">
      <alignment horizontal="center" vertical="center" wrapText="1"/>
    </xf>
    <xf numFmtId="49" fontId="0" fillId="0" borderId="4" xfId="0" applyNumberFormat="1" applyBorder="1" applyAlignment="1" applyProtection="1">
      <alignment horizontal="center"/>
    </xf>
    <xf numFmtId="49" fontId="0" fillId="0" borderId="15" xfId="0" applyNumberFormat="1" applyBorder="1" applyAlignment="1" applyProtection="1">
      <alignment horizontal="center"/>
    </xf>
    <xf numFmtId="49" fontId="3" fillId="0" borderId="20" xfId="0" applyNumberFormat="1" applyFont="1" applyBorder="1" applyAlignment="1" applyProtection="1">
      <alignment horizontal="center" vertical="center"/>
    </xf>
    <xf numFmtId="49" fontId="3" fillId="0" borderId="20" xfId="0" applyNumberFormat="1" applyFont="1" applyBorder="1" applyAlignment="1">
      <alignment horizontal="center" vertical="center"/>
    </xf>
    <xf numFmtId="49" fontId="3" fillId="0" borderId="20" xfId="0" applyNumberFormat="1" applyFont="1" applyBorder="1" applyAlignment="1" applyProtection="1">
      <alignment horizontal="center" vertical="center" wrapText="1"/>
    </xf>
    <xf numFmtId="49" fontId="0" fillId="0" borderId="21" xfId="0" applyNumberFormat="1" applyBorder="1" applyAlignment="1" applyProtection="1">
      <alignment horizontal="center"/>
    </xf>
    <xf numFmtId="49" fontId="0" fillId="0" borderId="22" xfId="0" applyNumberFormat="1" applyBorder="1" applyAlignment="1" applyProtection="1">
      <alignment horizontal="center"/>
    </xf>
    <xf numFmtId="49" fontId="0" fillId="0" borderId="22" xfId="0" applyNumberFormat="1" applyBorder="1" applyAlignment="1" applyProtection="1">
      <alignment horizontal="center" vertical="center"/>
    </xf>
    <xf numFmtId="49" fontId="3" fillId="3" borderId="13" xfId="0" applyNumberFormat="1" applyFont="1" applyFill="1" applyBorder="1" applyAlignment="1" applyProtection="1">
      <alignment horizontal="center" vertical="center"/>
    </xf>
    <xf numFmtId="49" fontId="3" fillId="3" borderId="14" xfId="0" applyNumberFormat="1" applyFont="1" applyFill="1" applyBorder="1" applyAlignment="1" applyProtection="1">
      <alignment horizontal="center" vertical="center"/>
    </xf>
    <xf numFmtId="49" fontId="3" fillId="3" borderId="15" xfId="0" applyNumberFormat="1" applyFont="1" applyFill="1" applyBorder="1" applyAlignment="1" applyProtection="1">
      <alignment horizontal="center" vertical="center"/>
    </xf>
    <xf numFmtId="49" fontId="3" fillId="3" borderId="16" xfId="0" applyNumberFormat="1" applyFont="1" applyFill="1" applyBorder="1" applyAlignment="1" applyProtection="1">
      <alignment horizontal="center" vertical="center"/>
    </xf>
    <xf numFmtId="49" fontId="3" fillId="3" borderId="2" xfId="0" applyNumberFormat="1" applyFont="1" applyFill="1" applyBorder="1" applyAlignment="1" applyProtection="1">
      <alignment horizontal="center" vertical="center"/>
    </xf>
    <xf numFmtId="49" fontId="3" fillId="3" borderId="5" xfId="0" applyNumberFormat="1" applyFont="1" applyFill="1" applyBorder="1" applyAlignment="1" applyProtection="1">
      <alignment horizontal="center" vertical="center"/>
    </xf>
    <xf numFmtId="49" fontId="3" fillId="3" borderId="17" xfId="0" applyNumberFormat="1" applyFont="1" applyFill="1" applyBorder="1" applyAlignment="1" applyProtection="1">
      <alignment horizontal="center" vertical="center"/>
    </xf>
    <xf numFmtId="49" fontId="3" fillId="3" borderId="18" xfId="0" applyNumberFormat="1" applyFont="1" applyFill="1" applyBorder="1" applyAlignment="1" applyProtection="1">
      <alignment horizontal="center" vertical="center"/>
    </xf>
    <xf numFmtId="49" fontId="3" fillId="3" borderId="19" xfId="0" applyNumberFormat="1" applyFont="1" applyFill="1" applyBorder="1" applyAlignment="1" applyProtection="1">
      <alignment horizontal="center" vertical="center"/>
    </xf>
    <xf numFmtId="0" fontId="16" fillId="0" borderId="13" xfId="0" applyFont="1" applyBorder="1" applyAlignment="1">
      <alignment vertical="center" wrapText="1"/>
    </xf>
    <xf numFmtId="0" fontId="17" fillId="0" borderId="14" xfId="0" applyFont="1" applyBorder="1" applyAlignment="1">
      <alignment horizontal="center" vertical="center" wrapText="1"/>
    </xf>
    <xf numFmtId="9" fontId="17" fillId="0" borderId="15" xfId="0" applyNumberFormat="1" applyFont="1" applyBorder="1" applyAlignment="1">
      <alignment horizontal="center" vertical="center" wrapText="1"/>
    </xf>
    <xf numFmtId="0" fontId="17" fillId="0" borderId="16" xfId="0" applyFont="1" applyBorder="1" applyAlignment="1">
      <alignment vertical="center" wrapText="1"/>
    </xf>
    <xf numFmtId="0" fontId="16"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7" fillId="0" borderId="2" xfId="0" applyNumberFormat="1" applyFont="1" applyBorder="1"/>
    <xf numFmtId="0" fontId="16"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20" fillId="0" borderId="2" xfId="0" applyFont="1" applyBorder="1" applyAlignment="1">
      <alignment horizontal="center" vertical="center" wrapText="1"/>
    </xf>
    <xf numFmtId="0" fontId="0" fillId="0" borderId="2" xfId="0" applyNumberFormat="1" applyBorder="1"/>
    <xf numFmtId="0" fontId="7" fillId="0" borderId="5" xfId="0" applyFont="1" applyBorder="1" applyAlignment="1">
      <alignment horizontal="center" vertical="center" wrapText="1"/>
    </xf>
    <xf numFmtId="0" fontId="17" fillId="0" borderId="2" xfId="0" applyFont="1" applyBorder="1" applyAlignment="1">
      <alignment horizontal="center" vertical="center" wrapText="1"/>
    </xf>
    <xf numFmtId="0" fontId="0" fillId="0" borderId="17" xfId="0" applyBorder="1"/>
    <xf numFmtId="0" fontId="0" fillId="0" borderId="18" xfId="0" applyBorder="1"/>
    <xf numFmtId="0" fontId="0" fillId="0" borderId="19" xfId="0" applyBorder="1"/>
    <xf numFmtId="11" fontId="0" fillId="0" borderId="0" xfId="0" applyNumberFormat="1"/>
    <xf numFmtId="0" fontId="0" fillId="0" borderId="12" xfId="0" applyBorder="1" applyAlignment="1">
      <alignment horizontal="center" vertical="center" shrinkToFit="1"/>
    </xf>
    <xf numFmtId="49" fontId="0" fillId="0" borderId="12" xfId="0" applyNumberFormat="1" applyBorder="1" applyAlignment="1">
      <alignment horizontal="center" vertical="center"/>
    </xf>
    <xf numFmtId="49" fontId="3" fillId="5" borderId="2" xfId="0" applyNumberFormat="1" applyFont="1" applyFill="1" applyBorder="1" applyAlignment="1" applyProtection="1">
      <alignment horizontal="center" vertical="center"/>
    </xf>
    <xf numFmtId="49" fontId="3" fillId="5" borderId="2" xfId="0" applyNumberFormat="1" applyFont="1" applyFill="1" applyBorder="1" applyAlignment="1">
      <alignment horizontal="center" vertical="center"/>
    </xf>
    <xf numFmtId="49" fontId="3" fillId="2" borderId="2" xfId="0" applyNumberFormat="1" applyFont="1" applyFill="1" applyBorder="1" applyAlignment="1" applyProtection="1">
      <alignment horizontal="center" vertical="center"/>
    </xf>
    <xf numFmtId="49" fontId="3" fillId="0" borderId="3" xfId="0" applyNumberFormat="1" applyFont="1" applyBorder="1" applyAlignment="1">
      <alignment horizontal="center" vertical="center"/>
    </xf>
    <xf numFmtId="0" fontId="22" fillId="0" borderId="0" xfId="0" applyFont="1"/>
    <xf numFmtId="0" fontId="22" fillId="0" borderId="2" xfId="0" applyFont="1" applyBorder="1"/>
    <xf numFmtId="0" fontId="0" fillId="0" borderId="2" xfId="0" applyFont="1" applyBorder="1"/>
    <xf numFmtId="0" fontId="8" fillId="0" borderId="2" xfId="0" applyNumberFormat="1" applyFont="1" applyBorder="1" applyAlignment="1">
      <alignment horizontal="left"/>
    </xf>
    <xf numFmtId="0" fontId="0" fillId="0" borderId="2" xfId="0" applyFont="1" applyBorder="1" applyAlignment="1">
      <alignment horizontal="center" vertical="center"/>
    </xf>
    <xf numFmtId="49" fontId="3" fillId="0" borderId="2" xfId="0" applyNumberFormat="1" applyFont="1" applyBorder="1" applyAlignment="1" applyProtection="1">
      <alignment horizontal="right"/>
    </xf>
    <xf numFmtId="0" fontId="0" fillId="0" borderId="0" xfId="0" applyAlignment="1">
      <alignment horizontal="center"/>
    </xf>
    <xf numFmtId="49" fontId="3" fillId="0" borderId="4" xfId="0" applyNumberFormat="1" applyFont="1" applyBorder="1" applyAlignment="1" applyProtection="1">
      <alignment horizontal="center" vertical="center"/>
    </xf>
    <xf numFmtId="49" fontId="3" fillId="0" borderId="23" xfId="0" applyNumberFormat="1" applyFont="1" applyBorder="1" applyAlignment="1" applyProtection="1">
      <alignment horizontal="center" vertical="center"/>
    </xf>
    <xf numFmtId="49" fontId="3" fillId="0" borderId="3" xfId="0" applyNumberFormat="1" applyFont="1" applyBorder="1" applyAlignment="1" applyProtection="1">
      <alignment horizontal="center" vertical="center"/>
    </xf>
    <xf numFmtId="49" fontId="0" fillId="0" borderId="4" xfId="0" applyNumberFormat="1" applyBorder="1" applyAlignment="1" applyProtection="1">
      <alignment horizontal="center"/>
    </xf>
    <xf numFmtId="49" fontId="0" fillId="0" borderId="23" xfId="0" applyNumberFormat="1" applyBorder="1" applyAlignment="1" applyProtection="1">
      <alignment horizontal="center"/>
    </xf>
    <xf numFmtId="49" fontId="0" fillId="0" borderId="3" xfId="0" applyNumberFormat="1" applyBorder="1" applyAlignment="1" applyProtection="1">
      <alignment horizontal="center"/>
    </xf>
    <xf numFmtId="0" fontId="3" fillId="0" borderId="24" xfId="0" applyFont="1" applyFill="1" applyBorder="1" applyAlignment="1" applyProtection="1">
      <alignment horizontal="center" vertical="center"/>
    </xf>
    <xf numFmtId="49" fontId="3" fillId="0" borderId="24" xfId="0" applyNumberFormat="1" applyFont="1" applyFill="1" applyBorder="1" applyAlignment="1" applyProtection="1">
      <alignment horizontal="center" vertical="center"/>
    </xf>
  </cellXfs>
  <cellStyles count="1120">
    <cellStyle name="20% - Accent1 2" xfId="615"/>
    <cellStyle name="Explanatory Text 2" xfId="61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Normal" xfId="0" builtinId="0"/>
    <cellStyle name="Normal 2" xfId="6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80" Type="http://schemas.openxmlformats.org/officeDocument/2006/relationships/worksheet" Target="worksheets/sheet80.xml"/><Relationship Id="rId81" Type="http://schemas.openxmlformats.org/officeDocument/2006/relationships/theme" Target="theme/theme1.xml"/><Relationship Id="rId82" Type="http://schemas.openxmlformats.org/officeDocument/2006/relationships/styles" Target="styles.xml"/><Relationship Id="rId83" Type="http://schemas.openxmlformats.org/officeDocument/2006/relationships/sharedStrings" Target="sharedStrings.xml"/><Relationship Id="rId84" Type="http://schemas.openxmlformats.org/officeDocument/2006/relationships/calcChain" Target="calcChain.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N18" sqref="N1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896</v>
      </c>
      <c r="C2" s="134" t="s">
        <v>897</v>
      </c>
      <c r="D2" s="134" t="s">
        <v>898</v>
      </c>
      <c r="E2" s="134" t="s">
        <v>899</v>
      </c>
      <c r="F2" s="134" t="s">
        <v>900</v>
      </c>
      <c r="G2" s="134" t="s">
        <v>901</v>
      </c>
      <c r="H2" s="134" t="s">
        <v>902</v>
      </c>
      <c r="I2" s="134" t="s">
        <v>903</v>
      </c>
      <c r="J2" s="134" t="s">
        <v>904</v>
      </c>
      <c r="K2" s="134" t="s">
        <v>905</v>
      </c>
      <c r="L2" s="134" t="s">
        <v>906</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896</v>
      </c>
      <c r="C3" s="134" t="s">
        <v>897</v>
      </c>
      <c r="D3" s="134" t="s">
        <v>898</v>
      </c>
      <c r="E3" s="134" t="s">
        <v>899</v>
      </c>
      <c r="F3" s="134" t="s">
        <v>900</v>
      </c>
      <c r="G3" s="134" t="s">
        <v>901</v>
      </c>
      <c r="H3" s="134" t="s">
        <v>902</v>
      </c>
      <c r="I3" s="134" t="s">
        <v>903</v>
      </c>
      <c r="J3" s="134" t="s">
        <v>904</v>
      </c>
      <c r="K3" s="134" t="s">
        <v>905</v>
      </c>
      <c r="L3" s="134" t="s">
        <v>906</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896</v>
      </c>
      <c r="C4" s="134" t="s">
        <v>897</v>
      </c>
      <c r="D4" s="134" t="s">
        <v>898</v>
      </c>
      <c r="E4" s="134" t="s">
        <v>899</v>
      </c>
      <c r="F4" s="134" t="s">
        <v>900</v>
      </c>
      <c r="G4" s="134" t="s">
        <v>901</v>
      </c>
      <c r="H4" s="134" t="s">
        <v>902</v>
      </c>
      <c r="I4" s="134" t="s">
        <v>903</v>
      </c>
      <c r="J4" s="134" t="s">
        <v>904</v>
      </c>
      <c r="K4" s="134" t="s">
        <v>905</v>
      </c>
      <c r="L4" s="134" t="s">
        <v>906</v>
      </c>
      <c r="M4" s="9" t="s">
        <v>1</v>
      </c>
      <c r="N4" s="79" t="s">
        <v>59</v>
      </c>
      <c r="O4" s="2"/>
      <c r="P4" s="32"/>
      <c r="Q4" s="3"/>
      <c r="R4" s="26" t="s">
        <v>25</v>
      </c>
      <c r="S4" s="38"/>
      <c r="T4" s="26" t="s">
        <v>19</v>
      </c>
      <c r="U4" s="38"/>
      <c r="V4" s="26" t="s">
        <v>27</v>
      </c>
      <c r="W4" s="38"/>
      <c r="X4" s="41" t="s">
        <v>12</v>
      </c>
    </row>
    <row r="5" spans="1:24" ht="31.5" customHeight="1" x14ac:dyDescent="0.2">
      <c r="A5" s="60" t="s">
        <v>6</v>
      </c>
      <c r="B5" s="134" t="s">
        <v>896</v>
      </c>
      <c r="C5" s="134" t="s">
        <v>897</v>
      </c>
      <c r="D5" s="134" t="s">
        <v>898</v>
      </c>
      <c r="E5" s="134" t="s">
        <v>899</v>
      </c>
      <c r="F5" s="134" t="s">
        <v>900</v>
      </c>
      <c r="G5" s="134" t="s">
        <v>901</v>
      </c>
      <c r="H5" s="134" t="s">
        <v>902</v>
      </c>
      <c r="I5" s="134" t="s">
        <v>903</v>
      </c>
      <c r="J5" s="134" t="s">
        <v>904</v>
      </c>
      <c r="K5" s="134" t="s">
        <v>905</v>
      </c>
      <c r="L5" s="134" t="s">
        <v>906</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896</v>
      </c>
      <c r="C6" s="134" t="s">
        <v>897</v>
      </c>
      <c r="D6" s="134" t="s">
        <v>898</v>
      </c>
      <c r="E6" s="134" t="s">
        <v>899</v>
      </c>
      <c r="F6" s="134" t="s">
        <v>900</v>
      </c>
      <c r="G6" s="134" t="s">
        <v>901</v>
      </c>
      <c r="H6" s="134" t="s">
        <v>902</v>
      </c>
      <c r="I6" s="134" t="s">
        <v>903</v>
      </c>
      <c r="J6" s="134" t="s">
        <v>904</v>
      </c>
      <c r="K6" s="134" t="s">
        <v>905</v>
      </c>
      <c r="L6" s="134" t="s">
        <v>906</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896</v>
      </c>
      <c r="C7" s="134" t="s">
        <v>897</v>
      </c>
      <c r="D7" s="134" t="s">
        <v>898</v>
      </c>
      <c r="E7" s="134" t="s">
        <v>899</v>
      </c>
      <c r="F7" s="134" t="s">
        <v>900</v>
      </c>
      <c r="G7" s="134" t="s">
        <v>901</v>
      </c>
      <c r="H7" s="134" t="s">
        <v>902</v>
      </c>
      <c r="I7" s="134" t="s">
        <v>903</v>
      </c>
      <c r="J7" s="134" t="s">
        <v>904</v>
      </c>
      <c r="K7" s="134" t="s">
        <v>905</v>
      </c>
      <c r="L7" s="134" t="s">
        <v>906</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896</v>
      </c>
      <c r="C8" s="134" t="s">
        <v>897</v>
      </c>
      <c r="D8" s="134" t="s">
        <v>898</v>
      </c>
      <c r="E8" s="134" t="s">
        <v>899</v>
      </c>
      <c r="F8" s="134" t="s">
        <v>900</v>
      </c>
      <c r="G8" s="134" t="s">
        <v>901</v>
      </c>
      <c r="H8" s="134" t="s">
        <v>902</v>
      </c>
      <c r="I8" s="134" t="s">
        <v>903</v>
      </c>
      <c r="J8" s="134" t="s">
        <v>904</v>
      </c>
      <c r="K8" s="134" t="s">
        <v>905</v>
      </c>
      <c r="L8" s="134" t="s">
        <v>906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896</v>
      </c>
      <c r="C9" s="134" t="s">
        <v>897</v>
      </c>
      <c r="D9" s="134" t="s">
        <v>898</v>
      </c>
      <c r="E9" s="134" t="s">
        <v>899</v>
      </c>
      <c r="F9" s="134" t="s">
        <v>900</v>
      </c>
      <c r="G9" s="134" t="s">
        <v>901</v>
      </c>
      <c r="H9" s="134" t="s">
        <v>902</v>
      </c>
      <c r="I9" s="134" t="s">
        <v>903</v>
      </c>
      <c r="J9" s="134" t="s">
        <v>904</v>
      </c>
      <c r="K9" s="134" t="s">
        <v>905</v>
      </c>
      <c r="L9" s="134" t="s">
        <v>906</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F4" sqref="F4:I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61">
        <v>1</v>
      </c>
      <c r="C1" s="61">
        <v>2</v>
      </c>
      <c r="D1" s="61">
        <v>3</v>
      </c>
      <c r="E1" s="61">
        <v>4</v>
      </c>
      <c r="F1" s="61">
        <v>5</v>
      </c>
      <c r="G1" s="61">
        <v>6</v>
      </c>
      <c r="H1" s="6">
        <v>7</v>
      </c>
      <c r="I1" s="6">
        <v>8</v>
      </c>
      <c r="J1" s="6">
        <v>9</v>
      </c>
      <c r="K1" s="6">
        <v>10</v>
      </c>
      <c r="L1" s="62">
        <v>11</v>
      </c>
      <c r="M1" s="6">
        <v>12</v>
      </c>
      <c r="N1" s="1" t="s">
        <v>15</v>
      </c>
      <c r="P1" s="35" t="s">
        <v>23</v>
      </c>
      <c r="Q1" s="35" t="s">
        <v>24</v>
      </c>
      <c r="R1" s="35"/>
      <c r="S1" s="36" t="s">
        <v>29</v>
      </c>
      <c r="T1" s="35"/>
      <c r="U1" s="37" t="s">
        <v>30</v>
      </c>
      <c r="V1" s="35"/>
      <c r="W1" s="37" t="s">
        <v>31</v>
      </c>
      <c r="X1" s="39" t="s">
        <v>15</v>
      </c>
    </row>
    <row r="2" spans="1:24" ht="31.5" customHeight="1" x14ac:dyDescent="0.2">
      <c r="A2" s="60" t="s">
        <v>3</v>
      </c>
      <c r="B2" s="9" t="s">
        <v>82</v>
      </c>
      <c r="C2" s="9"/>
      <c r="D2" s="9"/>
      <c r="E2" s="9"/>
      <c r="F2" s="9" t="s">
        <v>17</v>
      </c>
      <c r="G2" s="9" t="s">
        <v>71</v>
      </c>
      <c r="H2" s="9" t="s">
        <v>22</v>
      </c>
      <c r="I2" s="9" t="s">
        <v>1</v>
      </c>
      <c r="J2" s="63"/>
      <c r="K2" s="63"/>
      <c r="L2" s="63"/>
      <c r="M2" s="9"/>
      <c r="N2" s="46" t="s">
        <v>0</v>
      </c>
      <c r="O2" s="2"/>
      <c r="P2" s="31">
        <v>21300000000</v>
      </c>
      <c r="R2" s="26" t="s">
        <v>28</v>
      </c>
      <c r="S2" s="29">
        <v>213000000</v>
      </c>
      <c r="T2" s="26" t="s">
        <v>18</v>
      </c>
      <c r="U2" s="29">
        <v>213000</v>
      </c>
      <c r="V2" s="26" t="s">
        <v>26</v>
      </c>
      <c r="W2" s="29">
        <v>213</v>
      </c>
      <c r="X2" s="40" t="s">
        <v>14</v>
      </c>
    </row>
    <row r="3" spans="1:24" ht="31.5" customHeight="1" x14ac:dyDescent="0.2">
      <c r="A3" s="60" t="s">
        <v>4</v>
      </c>
      <c r="B3" s="9" t="s">
        <v>82</v>
      </c>
      <c r="C3" s="9" t="s">
        <v>83</v>
      </c>
      <c r="D3" s="9" t="s">
        <v>84</v>
      </c>
      <c r="E3" s="9" t="s">
        <v>28</v>
      </c>
      <c r="F3" s="9" t="s">
        <v>25</v>
      </c>
      <c r="G3" s="9" t="s">
        <v>71</v>
      </c>
      <c r="H3" s="9" t="s">
        <v>26</v>
      </c>
      <c r="I3" s="9" t="s">
        <v>1</v>
      </c>
      <c r="J3" s="63"/>
      <c r="K3" s="63"/>
      <c r="L3" s="63"/>
      <c r="M3" s="9"/>
      <c r="N3" s="47" t="s">
        <v>59</v>
      </c>
      <c r="O3" s="2"/>
      <c r="P3" s="31">
        <v>38500000000</v>
      </c>
      <c r="Q3" s="3"/>
      <c r="R3" s="26" t="s">
        <v>17</v>
      </c>
      <c r="S3" s="29">
        <v>38500000</v>
      </c>
      <c r="T3" s="26" t="s">
        <v>18</v>
      </c>
      <c r="U3" s="29">
        <v>385000</v>
      </c>
      <c r="V3" s="26" t="s">
        <v>19</v>
      </c>
      <c r="W3" s="29">
        <v>3850</v>
      </c>
      <c r="X3" s="40" t="s">
        <v>11</v>
      </c>
    </row>
    <row r="4" spans="1:24" ht="31.5" customHeight="1" x14ac:dyDescent="0.2">
      <c r="A4" s="60" t="s">
        <v>5</v>
      </c>
      <c r="B4" s="9" t="s">
        <v>82</v>
      </c>
      <c r="C4" s="9" t="s">
        <v>83</v>
      </c>
      <c r="D4" s="9" t="s">
        <v>84</v>
      </c>
      <c r="E4" s="9"/>
      <c r="F4" s="9" t="s">
        <v>25</v>
      </c>
      <c r="G4" s="9" t="s">
        <v>71</v>
      </c>
      <c r="H4" s="9" t="s">
        <v>26</v>
      </c>
      <c r="I4" s="9" t="s">
        <v>1</v>
      </c>
      <c r="J4" s="55"/>
      <c r="K4" s="9"/>
      <c r="L4" s="9"/>
      <c r="M4" s="9"/>
      <c r="N4" s="47" t="s">
        <v>62</v>
      </c>
      <c r="O4" s="2"/>
      <c r="P4" s="32"/>
      <c r="Q4" s="3"/>
      <c r="R4" s="26" t="s">
        <v>25</v>
      </c>
      <c r="S4" s="38"/>
      <c r="T4" s="26" t="s">
        <v>19</v>
      </c>
      <c r="U4" s="38"/>
      <c r="V4" s="26" t="s">
        <v>27</v>
      </c>
      <c r="W4" s="38"/>
      <c r="X4" s="41" t="s">
        <v>12</v>
      </c>
    </row>
    <row r="5" spans="1:24" ht="31.5" customHeight="1" x14ac:dyDescent="0.2">
      <c r="A5" s="8" t="s">
        <v>6</v>
      </c>
      <c r="B5" s="57"/>
      <c r="C5" s="58"/>
      <c r="D5" s="58"/>
      <c r="E5" s="58"/>
      <c r="F5" s="58"/>
      <c r="G5" s="58"/>
      <c r="H5" s="9"/>
      <c r="I5" s="9"/>
      <c r="J5" s="55"/>
      <c r="K5" s="45"/>
      <c r="L5" s="45"/>
      <c r="M5" s="9"/>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9"/>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9"/>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9"/>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55"/>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L11" sqref="L11"/>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61">
        <v>1</v>
      </c>
      <c r="C1" s="61">
        <v>2</v>
      </c>
      <c r="D1" s="61">
        <v>3</v>
      </c>
      <c r="E1" s="61">
        <v>4</v>
      </c>
      <c r="F1" s="61">
        <v>5</v>
      </c>
      <c r="G1" s="61">
        <v>6</v>
      </c>
      <c r="H1" s="6">
        <v>7</v>
      </c>
      <c r="I1" s="6">
        <v>8</v>
      </c>
      <c r="J1" s="6">
        <v>9</v>
      </c>
      <c r="K1" s="6">
        <v>10</v>
      </c>
      <c r="L1" s="62">
        <v>11</v>
      </c>
      <c r="M1" s="6">
        <v>12</v>
      </c>
      <c r="N1" s="1" t="s">
        <v>15</v>
      </c>
      <c r="P1" s="35" t="s">
        <v>23</v>
      </c>
      <c r="Q1" s="35" t="s">
        <v>24</v>
      </c>
      <c r="R1" s="35"/>
      <c r="S1" s="36" t="s">
        <v>29</v>
      </c>
      <c r="T1" s="35"/>
      <c r="U1" s="37" t="s">
        <v>30</v>
      </c>
      <c r="V1" s="35"/>
      <c r="W1" s="37" t="s">
        <v>31</v>
      </c>
      <c r="X1" s="39" t="s">
        <v>15</v>
      </c>
    </row>
    <row r="2" spans="1:24" ht="31.5" customHeight="1" x14ac:dyDescent="0.2">
      <c r="A2" s="66" t="s">
        <v>3</v>
      </c>
      <c r="B2" s="9" t="s">
        <v>85</v>
      </c>
      <c r="C2" s="9" t="s">
        <v>87</v>
      </c>
      <c r="D2" s="9" t="s">
        <v>88</v>
      </c>
      <c r="E2" s="9" t="s">
        <v>89</v>
      </c>
      <c r="F2" s="68" t="s">
        <v>90</v>
      </c>
      <c r="G2" s="70" t="s">
        <v>1</v>
      </c>
      <c r="H2" s="63"/>
      <c r="I2" s="63"/>
      <c r="J2" s="63"/>
      <c r="K2" s="63"/>
      <c r="L2" s="63"/>
      <c r="M2" s="63"/>
      <c r="N2" s="46" t="s">
        <v>0</v>
      </c>
      <c r="O2" s="2"/>
      <c r="P2" s="31">
        <v>21300000000</v>
      </c>
      <c r="R2" s="26" t="s">
        <v>28</v>
      </c>
      <c r="S2" s="29">
        <v>213000000</v>
      </c>
      <c r="T2" s="26" t="s">
        <v>18</v>
      </c>
      <c r="U2" s="29">
        <v>213000</v>
      </c>
      <c r="V2" s="26" t="s">
        <v>26</v>
      </c>
      <c r="W2" s="29">
        <v>213</v>
      </c>
      <c r="X2" s="40" t="s">
        <v>14</v>
      </c>
    </row>
    <row r="3" spans="1:24" ht="31.5" customHeight="1" x14ac:dyDescent="0.2">
      <c r="A3" s="66" t="s">
        <v>4</v>
      </c>
      <c r="B3" s="9" t="s">
        <v>85</v>
      </c>
      <c r="C3" s="9" t="s">
        <v>87</v>
      </c>
      <c r="D3" s="9" t="s">
        <v>88</v>
      </c>
      <c r="E3" s="9" t="s">
        <v>89</v>
      </c>
      <c r="F3" s="68" t="s">
        <v>90</v>
      </c>
      <c r="G3" s="70" t="s">
        <v>1</v>
      </c>
      <c r="H3" s="63"/>
      <c r="I3" s="63"/>
      <c r="J3" s="63"/>
      <c r="K3" s="63"/>
      <c r="L3" s="63"/>
      <c r="M3" s="63"/>
      <c r="N3" s="47" t="s">
        <v>59</v>
      </c>
      <c r="O3" s="2"/>
      <c r="P3" s="31">
        <v>38500000000</v>
      </c>
      <c r="Q3" s="3"/>
      <c r="R3" s="26" t="s">
        <v>17</v>
      </c>
      <c r="S3" s="29">
        <v>38500000</v>
      </c>
      <c r="T3" s="26" t="s">
        <v>18</v>
      </c>
      <c r="U3" s="29">
        <v>385000</v>
      </c>
      <c r="V3" s="26" t="s">
        <v>19</v>
      </c>
      <c r="W3" s="29">
        <v>3850</v>
      </c>
      <c r="X3" s="40" t="s">
        <v>11</v>
      </c>
    </row>
    <row r="4" spans="1:24" ht="31.5" customHeight="1" x14ac:dyDescent="0.2">
      <c r="A4" s="66" t="s">
        <v>5</v>
      </c>
      <c r="B4" s="9" t="s">
        <v>85</v>
      </c>
      <c r="C4" s="9" t="s">
        <v>87</v>
      </c>
      <c r="D4" s="9" t="s">
        <v>88</v>
      </c>
      <c r="E4" s="9" t="s">
        <v>89</v>
      </c>
      <c r="F4" s="68" t="s">
        <v>90</v>
      </c>
      <c r="G4" s="70" t="s">
        <v>1</v>
      </c>
      <c r="H4" s="63"/>
      <c r="I4" s="63"/>
      <c r="J4" s="63"/>
      <c r="K4" s="63"/>
      <c r="L4" s="63"/>
      <c r="M4" s="63"/>
      <c r="N4" s="47" t="s">
        <v>13</v>
      </c>
      <c r="O4" s="2"/>
      <c r="P4" s="32"/>
      <c r="Q4" s="3"/>
      <c r="R4" s="26" t="s">
        <v>25</v>
      </c>
      <c r="S4" s="38"/>
      <c r="T4" s="26" t="s">
        <v>19</v>
      </c>
      <c r="U4" s="38"/>
      <c r="V4" s="26" t="s">
        <v>27</v>
      </c>
      <c r="W4" s="38"/>
      <c r="X4" s="41" t="s">
        <v>12</v>
      </c>
    </row>
    <row r="5" spans="1:24" ht="31.5" customHeight="1" x14ac:dyDescent="0.2">
      <c r="A5" s="8" t="s">
        <v>6</v>
      </c>
      <c r="B5" s="9" t="s">
        <v>85</v>
      </c>
      <c r="C5" s="9" t="s">
        <v>87</v>
      </c>
      <c r="D5" s="9" t="s">
        <v>88</v>
      </c>
      <c r="E5" s="9" t="s">
        <v>89</v>
      </c>
      <c r="F5" s="68" t="s">
        <v>90</v>
      </c>
      <c r="G5" s="70" t="s">
        <v>1</v>
      </c>
      <c r="H5" s="63"/>
      <c r="I5" s="63"/>
      <c r="J5" s="63"/>
      <c r="K5" s="63"/>
      <c r="L5" s="63"/>
      <c r="M5" s="63"/>
      <c r="N5" s="67" t="s">
        <v>66</v>
      </c>
      <c r="P5" s="31">
        <v>16600000000</v>
      </c>
      <c r="R5" s="26" t="s">
        <v>17</v>
      </c>
      <c r="S5" s="29">
        <v>16600000</v>
      </c>
      <c r="T5" s="26" t="s">
        <v>21</v>
      </c>
      <c r="U5" s="29">
        <v>16600</v>
      </c>
      <c r="V5" s="26" t="s">
        <v>22</v>
      </c>
      <c r="W5" s="29">
        <v>16.600000000000001</v>
      </c>
      <c r="X5" s="40" t="s">
        <v>2</v>
      </c>
    </row>
    <row r="6" spans="1:24" ht="31.5" customHeight="1" x14ac:dyDescent="0.2">
      <c r="A6" s="8" t="s">
        <v>7</v>
      </c>
      <c r="B6" s="9" t="s">
        <v>86</v>
      </c>
      <c r="C6" s="69" t="s">
        <v>17</v>
      </c>
      <c r="D6" s="9" t="s">
        <v>70</v>
      </c>
      <c r="E6" s="69" t="s">
        <v>21</v>
      </c>
      <c r="F6" s="9" t="s">
        <v>72</v>
      </c>
      <c r="G6" s="70"/>
      <c r="H6" s="63"/>
      <c r="I6" s="63"/>
      <c r="J6" s="63"/>
      <c r="K6" s="63"/>
      <c r="L6" s="63"/>
      <c r="M6" s="63"/>
      <c r="N6" s="65" t="s">
        <v>0</v>
      </c>
      <c r="O6" s="2"/>
      <c r="P6" s="31">
        <v>42500000000</v>
      </c>
      <c r="R6" s="26" t="s">
        <v>17</v>
      </c>
      <c r="S6" s="29">
        <v>42500000</v>
      </c>
      <c r="T6" s="26" t="s">
        <v>21</v>
      </c>
      <c r="U6" s="29">
        <v>42500</v>
      </c>
      <c r="V6" s="26" t="s">
        <v>22</v>
      </c>
      <c r="W6" s="29">
        <v>42.5</v>
      </c>
      <c r="X6" s="40" t="s">
        <v>13</v>
      </c>
    </row>
    <row r="7" spans="1:24" ht="31.5" customHeight="1" x14ac:dyDescent="0.2">
      <c r="A7" s="8" t="s">
        <v>8</v>
      </c>
      <c r="B7" s="9" t="s">
        <v>25</v>
      </c>
      <c r="C7" s="9" t="s">
        <v>71</v>
      </c>
      <c r="D7" s="9" t="s">
        <v>26</v>
      </c>
      <c r="E7" s="9" t="s">
        <v>1</v>
      </c>
      <c r="F7" s="63"/>
      <c r="G7" s="63"/>
      <c r="H7" s="63"/>
      <c r="I7" s="63"/>
      <c r="J7" s="63"/>
      <c r="K7" s="63"/>
      <c r="L7" s="63"/>
      <c r="M7" s="63"/>
      <c r="N7" s="65" t="s">
        <v>66</v>
      </c>
      <c r="O7" s="2"/>
      <c r="P7" s="28">
        <v>25100000000</v>
      </c>
      <c r="R7" s="26" t="s">
        <v>17</v>
      </c>
      <c r="S7" s="34">
        <v>25100000</v>
      </c>
      <c r="T7" s="26" t="s">
        <v>21</v>
      </c>
      <c r="U7" s="34">
        <v>25100</v>
      </c>
      <c r="V7" s="26" t="s">
        <v>22</v>
      </c>
      <c r="W7" s="34">
        <v>25.1</v>
      </c>
      <c r="X7" s="41" t="s">
        <v>0</v>
      </c>
    </row>
    <row r="8" spans="1:24" ht="31.5" customHeight="1" x14ac:dyDescent="0.2">
      <c r="A8" s="8" t="s">
        <v>9</v>
      </c>
      <c r="B8" s="63"/>
      <c r="C8" s="63"/>
      <c r="D8" s="63"/>
      <c r="E8" s="63"/>
      <c r="F8" s="63"/>
      <c r="G8" s="63"/>
      <c r="H8" s="63"/>
      <c r="I8" s="63"/>
      <c r="J8" s="63"/>
      <c r="K8" s="63"/>
      <c r="L8" s="63"/>
      <c r="M8" s="63"/>
      <c r="N8" s="64"/>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55"/>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I9" sqref="I9:L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61">
        <v>1</v>
      </c>
      <c r="C1" s="61">
        <v>2</v>
      </c>
      <c r="D1" s="61">
        <v>3</v>
      </c>
      <c r="E1" s="61">
        <v>4</v>
      </c>
      <c r="F1" s="61">
        <v>5</v>
      </c>
      <c r="G1" s="61">
        <v>6</v>
      </c>
      <c r="H1" s="6">
        <v>7</v>
      </c>
      <c r="I1" s="6">
        <v>8</v>
      </c>
      <c r="J1" s="6">
        <v>9</v>
      </c>
      <c r="K1" s="6">
        <v>10</v>
      </c>
      <c r="L1" s="62">
        <v>11</v>
      </c>
      <c r="M1" s="6">
        <v>12</v>
      </c>
      <c r="N1" s="1" t="s">
        <v>15</v>
      </c>
      <c r="P1" s="35" t="s">
        <v>23</v>
      </c>
      <c r="Q1" s="35" t="s">
        <v>24</v>
      </c>
      <c r="R1" s="35"/>
      <c r="S1" s="36" t="s">
        <v>29</v>
      </c>
      <c r="T1" s="35"/>
      <c r="U1" s="37" t="s">
        <v>30</v>
      </c>
      <c r="V1" s="35"/>
      <c r="W1" s="37" t="s">
        <v>31</v>
      </c>
      <c r="X1" s="39" t="s">
        <v>15</v>
      </c>
    </row>
    <row r="2" spans="1:24" ht="31.5" customHeight="1" x14ac:dyDescent="0.2">
      <c r="A2" s="66" t="s">
        <v>3</v>
      </c>
      <c r="B2" s="9" t="s">
        <v>85</v>
      </c>
      <c r="C2" s="9" t="s">
        <v>87</v>
      </c>
      <c r="D2" s="9" t="s">
        <v>88</v>
      </c>
      <c r="E2" s="9" t="s">
        <v>89</v>
      </c>
      <c r="F2" s="9" t="s">
        <v>90</v>
      </c>
      <c r="G2" s="9" t="s">
        <v>91</v>
      </c>
      <c r="H2" s="9" t="s">
        <v>92</v>
      </c>
      <c r="I2" s="9" t="s">
        <v>93</v>
      </c>
      <c r="J2" s="9" t="s">
        <v>94</v>
      </c>
      <c r="K2" s="9" t="s">
        <v>95</v>
      </c>
      <c r="L2" s="9" t="s">
        <v>96</v>
      </c>
      <c r="M2" s="9" t="s">
        <v>97</v>
      </c>
      <c r="N2" s="46" t="s">
        <v>0</v>
      </c>
      <c r="O2" s="2"/>
      <c r="P2" s="31">
        <v>21300000000</v>
      </c>
      <c r="R2" s="26" t="s">
        <v>28</v>
      </c>
      <c r="S2" s="29">
        <v>213000000</v>
      </c>
      <c r="T2" s="26" t="s">
        <v>18</v>
      </c>
      <c r="U2" s="29">
        <v>213000</v>
      </c>
      <c r="V2" s="26" t="s">
        <v>26</v>
      </c>
      <c r="W2" s="29">
        <v>213</v>
      </c>
      <c r="X2" s="40" t="s">
        <v>14</v>
      </c>
    </row>
    <row r="3" spans="1:24" ht="31.5" customHeight="1" x14ac:dyDescent="0.2">
      <c r="A3" s="66" t="s">
        <v>4</v>
      </c>
      <c r="B3" s="9" t="s">
        <v>98</v>
      </c>
      <c r="C3" s="9" t="s">
        <v>99</v>
      </c>
      <c r="D3" s="9" t="s">
        <v>100</v>
      </c>
      <c r="E3" s="9" t="s">
        <v>101</v>
      </c>
      <c r="F3" s="9" t="s">
        <v>102</v>
      </c>
      <c r="G3" s="9" t="s">
        <v>103</v>
      </c>
      <c r="H3" s="9" t="s">
        <v>104</v>
      </c>
      <c r="I3" s="26" t="s">
        <v>17</v>
      </c>
      <c r="J3" s="26" t="s">
        <v>18</v>
      </c>
      <c r="K3" s="26" t="s">
        <v>19</v>
      </c>
      <c r="L3" s="9" t="s">
        <v>1</v>
      </c>
      <c r="M3" s="9"/>
      <c r="N3" s="47"/>
      <c r="O3" s="2"/>
      <c r="P3" s="31">
        <v>38500000000</v>
      </c>
      <c r="Q3" s="3"/>
      <c r="R3" s="26" t="s">
        <v>17</v>
      </c>
      <c r="S3" s="29">
        <v>38500000</v>
      </c>
      <c r="T3" s="26" t="s">
        <v>18</v>
      </c>
      <c r="U3" s="29">
        <v>385000</v>
      </c>
      <c r="V3" s="26" t="s">
        <v>19</v>
      </c>
      <c r="W3" s="29">
        <v>3850</v>
      </c>
      <c r="X3" s="40" t="s">
        <v>11</v>
      </c>
    </row>
    <row r="4" spans="1:24" ht="31.5" customHeight="1" x14ac:dyDescent="0.2">
      <c r="A4" s="66" t="s">
        <v>5</v>
      </c>
      <c r="B4" s="9" t="s">
        <v>85</v>
      </c>
      <c r="C4" s="9" t="s">
        <v>87</v>
      </c>
      <c r="D4" s="9" t="s">
        <v>88</v>
      </c>
      <c r="E4" s="9" t="s">
        <v>89</v>
      </c>
      <c r="F4" s="9" t="s">
        <v>90</v>
      </c>
      <c r="G4" s="9" t="s">
        <v>91</v>
      </c>
      <c r="H4" s="9" t="s">
        <v>92</v>
      </c>
      <c r="I4" s="9" t="s">
        <v>93</v>
      </c>
      <c r="J4" s="9" t="s">
        <v>94</v>
      </c>
      <c r="K4" s="9" t="s">
        <v>95</v>
      </c>
      <c r="L4" s="9" t="s">
        <v>96</v>
      </c>
      <c r="M4" s="9" t="s">
        <v>97</v>
      </c>
      <c r="N4" s="47" t="s">
        <v>59</v>
      </c>
      <c r="O4" s="2"/>
      <c r="P4" s="32"/>
      <c r="Q4" s="3"/>
      <c r="R4" s="26" t="s">
        <v>25</v>
      </c>
      <c r="S4" s="38"/>
      <c r="T4" s="26" t="s">
        <v>19</v>
      </c>
      <c r="U4" s="38"/>
      <c r="V4" s="26" t="s">
        <v>27</v>
      </c>
      <c r="W4" s="38"/>
      <c r="X4" s="41" t="s">
        <v>12</v>
      </c>
    </row>
    <row r="5" spans="1:24" ht="31.5" customHeight="1" x14ac:dyDescent="0.2">
      <c r="A5" s="8" t="s">
        <v>6</v>
      </c>
      <c r="B5" s="9" t="s">
        <v>98</v>
      </c>
      <c r="C5" s="9" t="s">
        <v>99</v>
      </c>
      <c r="D5" s="9" t="s">
        <v>100</v>
      </c>
      <c r="E5" s="9" t="s">
        <v>101</v>
      </c>
      <c r="F5" s="9" t="s">
        <v>102</v>
      </c>
      <c r="G5" s="9" t="s">
        <v>103</v>
      </c>
      <c r="H5" s="9" t="s">
        <v>104</v>
      </c>
      <c r="I5" s="26" t="s">
        <v>25</v>
      </c>
      <c r="J5" s="26" t="s">
        <v>21</v>
      </c>
      <c r="K5" s="26" t="s">
        <v>26</v>
      </c>
      <c r="L5" s="9" t="s">
        <v>1</v>
      </c>
      <c r="M5" s="9"/>
      <c r="N5" s="67"/>
      <c r="P5" s="31">
        <v>16600000000</v>
      </c>
      <c r="R5" s="26" t="s">
        <v>17</v>
      </c>
      <c r="S5" s="29">
        <v>16600000</v>
      </c>
      <c r="T5" s="26" t="s">
        <v>21</v>
      </c>
      <c r="U5" s="29">
        <v>16600</v>
      </c>
      <c r="V5" s="26" t="s">
        <v>22</v>
      </c>
      <c r="W5" s="29">
        <v>16.600000000000001</v>
      </c>
      <c r="X5" s="40" t="s">
        <v>2</v>
      </c>
    </row>
    <row r="6" spans="1:24" ht="31.5" customHeight="1" x14ac:dyDescent="0.2">
      <c r="A6" s="8" t="s">
        <v>7</v>
      </c>
      <c r="B6" s="9" t="s">
        <v>85</v>
      </c>
      <c r="C6" s="9" t="s">
        <v>87</v>
      </c>
      <c r="D6" s="9" t="s">
        <v>88</v>
      </c>
      <c r="E6" s="9" t="s">
        <v>89</v>
      </c>
      <c r="F6" s="9" t="s">
        <v>90</v>
      </c>
      <c r="G6" s="9" t="s">
        <v>91</v>
      </c>
      <c r="H6" s="9" t="s">
        <v>92</v>
      </c>
      <c r="I6" s="9" t="s">
        <v>93</v>
      </c>
      <c r="J6" s="9" t="s">
        <v>94</v>
      </c>
      <c r="K6" s="9" t="s">
        <v>95</v>
      </c>
      <c r="L6" s="9" t="s">
        <v>96</v>
      </c>
      <c r="M6" s="9" t="s">
        <v>97</v>
      </c>
      <c r="N6" s="65" t="s">
        <v>13</v>
      </c>
      <c r="O6" s="2"/>
      <c r="P6" s="31">
        <v>42500000000</v>
      </c>
      <c r="R6" s="26" t="s">
        <v>17</v>
      </c>
      <c r="S6" s="29">
        <v>42500000</v>
      </c>
      <c r="T6" s="26" t="s">
        <v>21</v>
      </c>
      <c r="U6" s="29">
        <v>42500</v>
      </c>
      <c r="V6" s="26" t="s">
        <v>22</v>
      </c>
      <c r="W6" s="29">
        <v>42.5</v>
      </c>
      <c r="X6" s="40" t="s">
        <v>13</v>
      </c>
    </row>
    <row r="7" spans="1:24" ht="31.5" customHeight="1" x14ac:dyDescent="0.2">
      <c r="A7" s="8" t="s">
        <v>8</v>
      </c>
      <c r="B7" s="9" t="s">
        <v>98</v>
      </c>
      <c r="C7" s="9" t="s">
        <v>99</v>
      </c>
      <c r="D7" s="9" t="s">
        <v>100</v>
      </c>
      <c r="E7" s="9" t="s">
        <v>101</v>
      </c>
      <c r="F7" s="9" t="s">
        <v>102</v>
      </c>
      <c r="G7" s="9" t="s">
        <v>103</v>
      </c>
      <c r="H7" s="9" t="s">
        <v>104</v>
      </c>
      <c r="I7" s="9" t="s">
        <v>1</v>
      </c>
      <c r="J7" s="9"/>
      <c r="K7" s="9"/>
      <c r="L7" s="9"/>
      <c r="M7" s="9"/>
      <c r="N7" s="65"/>
      <c r="O7" s="2"/>
      <c r="P7" s="28">
        <v>25100000000</v>
      </c>
      <c r="R7" s="26" t="s">
        <v>17</v>
      </c>
      <c r="S7" s="34">
        <v>25100000</v>
      </c>
      <c r="T7" s="26" t="s">
        <v>21</v>
      </c>
      <c r="U7" s="34">
        <v>25100</v>
      </c>
      <c r="V7" s="26" t="s">
        <v>22</v>
      </c>
      <c r="W7" s="34">
        <v>25.1</v>
      </c>
      <c r="X7" s="41" t="s">
        <v>0</v>
      </c>
    </row>
    <row r="8" spans="1:24" ht="31.5" customHeight="1" x14ac:dyDescent="0.2">
      <c r="A8" s="8" t="s">
        <v>9</v>
      </c>
      <c r="B8" s="9" t="s">
        <v>85</v>
      </c>
      <c r="C8" s="9" t="s">
        <v>87</v>
      </c>
      <c r="D8" s="9" t="s">
        <v>88</v>
      </c>
      <c r="E8" s="9" t="s">
        <v>89</v>
      </c>
      <c r="F8" s="9" t="s">
        <v>90</v>
      </c>
      <c r="G8" s="9" t="s">
        <v>91</v>
      </c>
      <c r="H8" s="9" t="s">
        <v>92</v>
      </c>
      <c r="I8" s="9" t="s">
        <v>93</v>
      </c>
      <c r="J8" s="9" t="s">
        <v>94</v>
      </c>
      <c r="K8" s="9" t="s">
        <v>95</v>
      </c>
      <c r="L8" s="9" t="s">
        <v>96</v>
      </c>
      <c r="M8" s="9" t="s">
        <v>97</v>
      </c>
      <c r="N8" s="64" t="s">
        <v>66</v>
      </c>
      <c r="O8" s="2"/>
      <c r="P8" s="33">
        <v>74300000000</v>
      </c>
      <c r="R8" s="26" t="s">
        <v>17</v>
      </c>
      <c r="S8" s="27">
        <v>74300000</v>
      </c>
      <c r="T8" s="26" t="s">
        <v>21</v>
      </c>
      <c r="U8" s="27">
        <v>74300</v>
      </c>
      <c r="V8" s="26" t="s">
        <v>22</v>
      </c>
      <c r="W8" s="27">
        <v>74.3</v>
      </c>
      <c r="X8" s="40" t="s">
        <v>16</v>
      </c>
    </row>
    <row r="9" spans="1:24" ht="31.5" customHeight="1" x14ac:dyDescent="0.2">
      <c r="A9" s="8" t="s">
        <v>10</v>
      </c>
      <c r="B9" s="9" t="s">
        <v>98</v>
      </c>
      <c r="C9" s="9" t="s">
        <v>99</v>
      </c>
      <c r="D9" s="9" t="s">
        <v>100</v>
      </c>
      <c r="E9" s="9" t="s">
        <v>101</v>
      </c>
      <c r="F9" s="9" t="s">
        <v>102</v>
      </c>
      <c r="G9" s="9" t="s">
        <v>103</v>
      </c>
      <c r="H9" s="9" t="s">
        <v>104</v>
      </c>
      <c r="I9" s="9" t="s">
        <v>28</v>
      </c>
      <c r="J9" s="9" t="s">
        <v>25</v>
      </c>
      <c r="K9" s="9" t="s">
        <v>71</v>
      </c>
      <c r="L9" s="9" t="s">
        <v>1</v>
      </c>
      <c r="M9" s="9"/>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P1" workbookViewId="0">
      <selection activeCell="C1" sqref="C1"/>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
      <c r="B1" s="5">
        <v>1</v>
      </c>
      <c r="C1" s="5">
        <v>2</v>
      </c>
      <c r="D1" s="5">
        <v>3</v>
      </c>
      <c r="E1" s="5">
        <v>4</v>
      </c>
      <c r="F1" s="5">
        <v>5</v>
      </c>
      <c r="G1" s="5">
        <v>6</v>
      </c>
      <c r="H1" s="5">
        <v>7</v>
      </c>
      <c r="I1" s="5">
        <v>8</v>
      </c>
      <c r="J1" s="5">
        <v>9</v>
      </c>
      <c r="K1" s="5">
        <v>10</v>
      </c>
      <c r="L1" s="5">
        <v>11</v>
      </c>
      <c r="M1" s="5">
        <v>12</v>
      </c>
      <c r="N1" s="71" t="s">
        <v>15</v>
      </c>
      <c r="P1" s="35" t="s">
        <v>23</v>
      </c>
      <c r="Q1" s="35" t="s">
        <v>24</v>
      </c>
      <c r="R1" s="35"/>
      <c r="S1" s="36" t="s">
        <v>29</v>
      </c>
      <c r="T1" s="35"/>
      <c r="U1" s="37" t="s">
        <v>30</v>
      </c>
      <c r="V1" s="35"/>
      <c r="W1" s="37" t="s">
        <v>31</v>
      </c>
      <c r="X1" s="39" t="s">
        <v>15</v>
      </c>
    </row>
    <row r="2" spans="1:24" ht="31.5" customHeight="1" x14ac:dyDescent="0.2">
      <c r="A2" s="60" t="s">
        <v>3</v>
      </c>
      <c r="B2" s="9" t="s">
        <v>105</v>
      </c>
      <c r="C2" s="9" t="s">
        <v>106</v>
      </c>
      <c r="D2" s="9" t="s">
        <v>107</v>
      </c>
      <c r="E2" s="9" t="s">
        <v>108</v>
      </c>
      <c r="F2" s="9" t="s">
        <v>109</v>
      </c>
      <c r="G2" s="9" t="s">
        <v>110</v>
      </c>
      <c r="H2" s="9" t="s">
        <v>111</v>
      </c>
      <c r="I2" s="9" t="s">
        <v>112</v>
      </c>
      <c r="J2" s="9" t="s">
        <v>113</v>
      </c>
      <c r="K2" s="9" t="s">
        <v>114</v>
      </c>
      <c r="L2" s="9" t="s">
        <v>1</v>
      </c>
      <c r="M2" s="9"/>
      <c r="N2" s="75" t="s">
        <v>0</v>
      </c>
      <c r="O2" s="2"/>
      <c r="P2" s="31">
        <v>21300000000</v>
      </c>
      <c r="R2" s="26" t="s">
        <v>28</v>
      </c>
      <c r="S2" s="29">
        <v>213000000</v>
      </c>
      <c r="T2" s="26" t="s">
        <v>18</v>
      </c>
      <c r="U2" s="29">
        <v>213000</v>
      </c>
      <c r="V2" s="26" t="s">
        <v>26</v>
      </c>
      <c r="W2" s="29">
        <v>213</v>
      </c>
      <c r="X2" s="40" t="s">
        <v>14</v>
      </c>
    </row>
    <row r="3" spans="1:24" ht="31.5" customHeight="1" x14ac:dyDescent="0.2">
      <c r="A3" s="60" t="s">
        <v>4</v>
      </c>
      <c r="B3" s="9" t="s">
        <v>105</v>
      </c>
      <c r="C3" s="9" t="s">
        <v>106</v>
      </c>
      <c r="D3" s="9" t="s">
        <v>107</v>
      </c>
      <c r="E3" s="9" t="s">
        <v>108</v>
      </c>
      <c r="F3" s="9" t="s">
        <v>109</v>
      </c>
      <c r="G3" s="9" t="s">
        <v>110</v>
      </c>
      <c r="H3" s="9" t="s">
        <v>111</v>
      </c>
      <c r="I3" s="9" t="s">
        <v>112</v>
      </c>
      <c r="J3" s="9" t="s">
        <v>113</v>
      </c>
      <c r="K3" s="9" t="s">
        <v>114</v>
      </c>
      <c r="L3" s="9"/>
      <c r="M3" s="9"/>
      <c r="N3" s="72"/>
      <c r="O3" s="2"/>
      <c r="P3" s="31">
        <v>38500000000</v>
      </c>
      <c r="Q3" s="3"/>
      <c r="R3" s="26" t="s">
        <v>17</v>
      </c>
      <c r="S3" s="29">
        <v>38500000</v>
      </c>
      <c r="T3" s="26" t="s">
        <v>18</v>
      </c>
      <c r="U3" s="29">
        <v>385000</v>
      </c>
      <c r="V3" s="26" t="s">
        <v>19</v>
      </c>
      <c r="W3" s="29">
        <v>3850</v>
      </c>
      <c r="X3" s="40" t="s">
        <v>11</v>
      </c>
    </row>
    <row r="4" spans="1:24" ht="31.5" customHeight="1" x14ac:dyDescent="0.2">
      <c r="A4" s="60" t="s">
        <v>5</v>
      </c>
      <c r="B4" s="9" t="s">
        <v>105</v>
      </c>
      <c r="C4" s="9" t="s">
        <v>106</v>
      </c>
      <c r="D4" s="9" t="s">
        <v>107</v>
      </c>
      <c r="E4" s="9" t="s">
        <v>108</v>
      </c>
      <c r="F4" s="9" t="s">
        <v>109</v>
      </c>
      <c r="G4" s="9" t="s">
        <v>110</v>
      </c>
      <c r="H4" s="9" t="s">
        <v>111</v>
      </c>
      <c r="I4" s="9" t="s">
        <v>112</v>
      </c>
      <c r="J4" s="9" t="s">
        <v>113</v>
      </c>
      <c r="K4" s="9" t="s">
        <v>114</v>
      </c>
      <c r="L4" s="9" t="s">
        <v>1</v>
      </c>
      <c r="M4" s="9"/>
      <c r="N4" s="74" t="s">
        <v>59</v>
      </c>
      <c r="O4" s="2"/>
      <c r="P4" s="32"/>
      <c r="Q4" s="3"/>
      <c r="R4" s="26" t="s">
        <v>25</v>
      </c>
      <c r="S4" s="38"/>
      <c r="T4" s="26" t="s">
        <v>19</v>
      </c>
      <c r="U4" s="38"/>
      <c r="V4" s="26" t="s">
        <v>27</v>
      </c>
      <c r="W4" s="38"/>
      <c r="X4" s="41" t="s">
        <v>12</v>
      </c>
    </row>
    <row r="5" spans="1:24" ht="31.5" customHeight="1" x14ac:dyDescent="0.2">
      <c r="A5" s="60" t="s">
        <v>6</v>
      </c>
      <c r="B5" s="9" t="s">
        <v>105</v>
      </c>
      <c r="C5" s="9" t="s">
        <v>106</v>
      </c>
      <c r="D5" s="9" t="s">
        <v>107</v>
      </c>
      <c r="E5" s="9" t="s">
        <v>108</v>
      </c>
      <c r="F5" s="9" t="s">
        <v>109</v>
      </c>
      <c r="G5" s="9" t="s">
        <v>110</v>
      </c>
      <c r="H5" s="9" t="s">
        <v>111</v>
      </c>
      <c r="I5" s="9" t="s">
        <v>112</v>
      </c>
      <c r="J5" s="9" t="s">
        <v>113</v>
      </c>
      <c r="K5" s="9" t="s">
        <v>114</v>
      </c>
      <c r="L5" s="9"/>
      <c r="M5" s="9"/>
      <c r="N5" s="73"/>
      <c r="P5" s="31">
        <v>16600000000</v>
      </c>
      <c r="R5" s="26" t="s">
        <v>17</v>
      </c>
      <c r="S5" s="29">
        <v>16600000</v>
      </c>
      <c r="T5" s="26" t="s">
        <v>21</v>
      </c>
      <c r="U5" s="29">
        <v>16600</v>
      </c>
      <c r="V5" s="26" t="s">
        <v>22</v>
      </c>
      <c r="W5" s="29">
        <v>16.600000000000001</v>
      </c>
      <c r="X5" s="40" t="s">
        <v>2</v>
      </c>
    </row>
    <row r="6" spans="1:24" ht="31.5" customHeight="1" x14ac:dyDescent="0.2">
      <c r="A6" s="60" t="s">
        <v>7</v>
      </c>
      <c r="B6" s="9" t="s">
        <v>105</v>
      </c>
      <c r="C6" s="9" t="s">
        <v>106</v>
      </c>
      <c r="D6" s="9" t="s">
        <v>107</v>
      </c>
      <c r="E6" s="9" t="s">
        <v>108</v>
      </c>
      <c r="F6" s="9" t="s">
        <v>109</v>
      </c>
      <c r="G6" s="9" t="s">
        <v>110</v>
      </c>
      <c r="H6" s="9" t="s">
        <v>111</v>
      </c>
      <c r="I6" s="9" t="s">
        <v>112</v>
      </c>
      <c r="J6" s="9" t="s">
        <v>113</v>
      </c>
      <c r="K6" s="9" t="s">
        <v>114</v>
      </c>
      <c r="L6" s="9" t="s">
        <v>1</v>
      </c>
      <c r="M6" s="9"/>
      <c r="N6" s="9" t="s">
        <v>13</v>
      </c>
      <c r="O6" s="2"/>
      <c r="P6" s="31">
        <v>42500000000</v>
      </c>
      <c r="R6" s="26" t="s">
        <v>17</v>
      </c>
      <c r="S6" s="29">
        <v>42500000</v>
      </c>
      <c r="T6" s="26" t="s">
        <v>21</v>
      </c>
      <c r="U6" s="29">
        <v>42500</v>
      </c>
      <c r="V6" s="26" t="s">
        <v>22</v>
      </c>
      <c r="W6" s="29">
        <v>42.5</v>
      </c>
      <c r="X6" s="40" t="s">
        <v>13</v>
      </c>
    </row>
    <row r="7" spans="1:24" ht="31.5" customHeight="1" x14ac:dyDescent="0.2">
      <c r="A7" s="60" t="s">
        <v>8</v>
      </c>
      <c r="B7" s="9" t="s">
        <v>105</v>
      </c>
      <c r="C7" s="9" t="s">
        <v>106</v>
      </c>
      <c r="D7" s="9" t="s">
        <v>107</v>
      </c>
      <c r="E7" s="9" t="s">
        <v>108</v>
      </c>
      <c r="F7" s="9" t="s">
        <v>109</v>
      </c>
      <c r="G7" s="9" t="s">
        <v>110</v>
      </c>
      <c r="H7" s="9" t="s">
        <v>111</v>
      </c>
      <c r="I7" s="9" t="s">
        <v>112</v>
      </c>
      <c r="J7" s="9" t="s">
        <v>113</v>
      </c>
      <c r="K7" s="9" t="s">
        <v>114</v>
      </c>
      <c r="L7" s="9"/>
      <c r="M7" s="9"/>
      <c r="N7" s="68"/>
      <c r="O7" s="2"/>
      <c r="P7" s="28">
        <v>25100000000</v>
      </c>
      <c r="R7" s="26" t="s">
        <v>17</v>
      </c>
      <c r="S7" s="34">
        <v>25100000</v>
      </c>
      <c r="T7" s="26" t="s">
        <v>21</v>
      </c>
      <c r="U7" s="34">
        <v>25100</v>
      </c>
      <c r="V7" s="26" t="s">
        <v>22</v>
      </c>
      <c r="W7" s="34">
        <v>25.1</v>
      </c>
      <c r="X7" s="41" t="s">
        <v>0</v>
      </c>
    </row>
    <row r="8" spans="1:24" ht="31.5" customHeight="1" x14ac:dyDescent="0.2">
      <c r="A8" s="60" t="s">
        <v>9</v>
      </c>
      <c r="B8" s="9" t="s">
        <v>105</v>
      </c>
      <c r="C8" s="9" t="s">
        <v>106</v>
      </c>
      <c r="D8" s="9" t="s">
        <v>107</v>
      </c>
      <c r="E8" s="9" t="s">
        <v>108</v>
      </c>
      <c r="F8" s="9" t="s">
        <v>109</v>
      </c>
      <c r="G8" s="9" t="s">
        <v>110</v>
      </c>
      <c r="H8" s="9" t="s">
        <v>111</v>
      </c>
      <c r="I8" s="9" t="s">
        <v>112</v>
      </c>
      <c r="J8" s="9" t="s">
        <v>113</v>
      </c>
      <c r="K8" s="9" t="s">
        <v>114</v>
      </c>
      <c r="L8" s="9" t="s">
        <v>1</v>
      </c>
      <c r="M8" s="9"/>
      <c r="N8" s="9" t="s">
        <v>66</v>
      </c>
      <c r="O8" s="2"/>
      <c r="P8" s="33">
        <v>74300000000</v>
      </c>
      <c r="R8" s="26" t="s">
        <v>17</v>
      </c>
      <c r="S8" s="27">
        <v>74300000</v>
      </c>
      <c r="T8" s="26" t="s">
        <v>21</v>
      </c>
      <c r="U8" s="27">
        <v>74300</v>
      </c>
      <c r="V8" s="26" t="s">
        <v>22</v>
      </c>
      <c r="W8" s="27">
        <v>74.3</v>
      </c>
      <c r="X8" s="40" t="s">
        <v>16</v>
      </c>
    </row>
    <row r="9" spans="1:24" ht="31.5" customHeight="1" x14ac:dyDescent="0.2">
      <c r="A9" s="60" t="s">
        <v>10</v>
      </c>
      <c r="B9" s="9" t="s">
        <v>105</v>
      </c>
      <c r="C9" s="9" t="s">
        <v>106</v>
      </c>
      <c r="D9" s="9" t="s">
        <v>107</v>
      </c>
      <c r="E9" s="9" t="s">
        <v>108</v>
      </c>
      <c r="F9" s="9" t="s">
        <v>109</v>
      </c>
      <c r="G9" s="9" t="s">
        <v>110</v>
      </c>
      <c r="H9" s="9" t="s">
        <v>111</v>
      </c>
      <c r="I9" s="9" t="s">
        <v>112</v>
      </c>
      <c r="J9" s="9" t="s">
        <v>113</v>
      </c>
      <c r="K9" s="9" t="s">
        <v>114</v>
      </c>
      <c r="L9" s="9"/>
      <c r="M9" s="9"/>
      <c r="N9" s="71"/>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L1"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
      <c r="B1" s="5">
        <v>1</v>
      </c>
      <c r="C1" s="5">
        <v>2</v>
      </c>
      <c r="D1" s="5">
        <v>3</v>
      </c>
      <c r="E1" s="5">
        <v>4</v>
      </c>
      <c r="F1" s="5">
        <v>5</v>
      </c>
      <c r="G1" s="5">
        <v>6</v>
      </c>
      <c r="H1" s="5">
        <v>7</v>
      </c>
      <c r="I1" s="5">
        <v>8</v>
      </c>
      <c r="J1" s="5">
        <v>9</v>
      </c>
      <c r="K1" s="5">
        <v>10</v>
      </c>
      <c r="L1" s="5">
        <v>11</v>
      </c>
      <c r="M1" s="5">
        <v>12</v>
      </c>
      <c r="N1" s="71" t="s">
        <v>15</v>
      </c>
      <c r="P1" s="35" t="s">
        <v>23</v>
      </c>
      <c r="Q1" s="35" t="s">
        <v>24</v>
      </c>
      <c r="R1" s="35"/>
      <c r="S1" s="36" t="s">
        <v>29</v>
      </c>
      <c r="T1" s="35"/>
      <c r="U1" s="37" t="s">
        <v>30</v>
      </c>
      <c r="V1" s="35"/>
      <c r="W1" s="37" t="s">
        <v>31</v>
      </c>
      <c r="X1" s="39" t="s">
        <v>15</v>
      </c>
    </row>
    <row r="2" spans="1:24" ht="31.5" customHeight="1" x14ac:dyDescent="0.2">
      <c r="A2" s="60" t="s">
        <v>3</v>
      </c>
      <c r="B2" s="9" t="s">
        <v>69</v>
      </c>
      <c r="C2" s="9" t="s">
        <v>69</v>
      </c>
      <c r="D2" s="9" t="s">
        <v>69</v>
      </c>
      <c r="E2" s="9" t="s">
        <v>69</v>
      </c>
      <c r="F2" s="9" t="s">
        <v>69</v>
      </c>
      <c r="G2" s="9" t="s">
        <v>69</v>
      </c>
      <c r="H2" s="9" t="s">
        <v>69</v>
      </c>
      <c r="I2" s="9" t="s">
        <v>69</v>
      </c>
      <c r="J2" s="9" t="s">
        <v>69</v>
      </c>
      <c r="K2" s="9" t="s">
        <v>69</v>
      </c>
      <c r="L2" s="9" t="s">
        <v>69</v>
      </c>
      <c r="M2" s="9" t="s">
        <v>69</v>
      </c>
      <c r="N2" s="75"/>
      <c r="O2" s="2"/>
      <c r="P2" s="31">
        <v>21300000000</v>
      </c>
      <c r="R2" s="26" t="s">
        <v>28</v>
      </c>
      <c r="S2" s="29">
        <v>213000000</v>
      </c>
      <c r="T2" s="26" t="s">
        <v>18</v>
      </c>
      <c r="U2" s="29">
        <v>213000</v>
      </c>
      <c r="V2" s="26" t="s">
        <v>26</v>
      </c>
      <c r="W2" s="29">
        <v>213</v>
      </c>
      <c r="X2" s="40" t="s">
        <v>14</v>
      </c>
    </row>
    <row r="3" spans="1:24" ht="31.5" customHeight="1" x14ac:dyDescent="0.2">
      <c r="A3" s="60" t="s">
        <v>4</v>
      </c>
      <c r="B3" s="9" t="s">
        <v>18</v>
      </c>
      <c r="C3" s="9" t="s">
        <v>18</v>
      </c>
      <c r="D3" s="9" t="s">
        <v>70</v>
      </c>
      <c r="E3" s="9" t="s">
        <v>70</v>
      </c>
      <c r="F3" s="9" t="s">
        <v>70</v>
      </c>
      <c r="G3" s="9" t="s">
        <v>70</v>
      </c>
      <c r="H3" s="9" t="s">
        <v>70</v>
      </c>
      <c r="I3" s="9" t="s">
        <v>70</v>
      </c>
      <c r="J3" s="9" t="s">
        <v>70</v>
      </c>
      <c r="K3" s="9" t="s">
        <v>70</v>
      </c>
      <c r="L3" s="9" t="s">
        <v>70</v>
      </c>
      <c r="M3" s="9" t="s">
        <v>70</v>
      </c>
      <c r="N3" s="75"/>
      <c r="O3" s="2"/>
      <c r="P3" s="31">
        <v>38500000000</v>
      </c>
      <c r="Q3" s="3"/>
      <c r="R3" s="26" t="s">
        <v>17</v>
      </c>
      <c r="S3" s="29">
        <v>38500000</v>
      </c>
      <c r="T3" s="26" t="s">
        <v>18</v>
      </c>
      <c r="U3" s="29">
        <v>385000</v>
      </c>
      <c r="V3" s="26" t="s">
        <v>19</v>
      </c>
      <c r="W3" s="29">
        <v>3850</v>
      </c>
      <c r="X3" s="40" t="s">
        <v>11</v>
      </c>
    </row>
    <row r="4" spans="1:24" ht="31.5" customHeight="1" x14ac:dyDescent="0.2">
      <c r="A4" s="60" t="s">
        <v>5</v>
      </c>
      <c r="B4" s="9" t="s">
        <v>21</v>
      </c>
      <c r="C4" s="9" t="s">
        <v>21</v>
      </c>
      <c r="D4" s="9" t="s">
        <v>71</v>
      </c>
      <c r="E4" s="9" t="s">
        <v>71</v>
      </c>
      <c r="F4" s="9" t="s">
        <v>71</v>
      </c>
      <c r="G4" s="9" t="s">
        <v>71</v>
      </c>
      <c r="H4" s="9" t="s">
        <v>71</v>
      </c>
      <c r="I4" s="9" t="s">
        <v>71</v>
      </c>
      <c r="J4" s="9" t="s">
        <v>71</v>
      </c>
      <c r="K4" s="9" t="s">
        <v>71</v>
      </c>
      <c r="L4" s="9" t="s">
        <v>71</v>
      </c>
      <c r="M4" s="9" t="s">
        <v>71</v>
      </c>
      <c r="N4" s="9"/>
      <c r="O4" s="2"/>
      <c r="P4" s="32"/>
      <c r="Q4" s="3"/>
      <c r="R4" s="26" t="s">
        <v>25</v>
      </c>
      <c r="S4" s="38"/>
      <c r="T4" s="26" t="s">
        <v>19</v>
      </c>
      <c r="U4" s="38"/>
      <c r="V4" s="26" t="s">
        <v>27</v>
      </c>
      <c r="W4" s="38"/>
      <c r="X4" s="41" t="s">
        <v>12</v>
      </c>
    </row>
    <row r="5" spans="1:24" ht="31.5" customHeight="1" x14ac:dyDescent="0.2">
      <c r="A5" s="60" t="s">
        <v>6</v>
      </c>
      <c r="B5" s="9" t="s">
        <v>19</v>
      </c>
      <c r="C5" s="9" t="s">
        <v>19</v>
      </c>
      <c r="D5" s="9" t="s">
        <v>72</v>
      </c>
      <c r="E5" s="9" t="s">
        <v>72</v>
      </c>
      <c r="F5" s="9" t="s">
        <v>72</v>
      </c>
      <c r="G5" s="9" t="s">
        <v>72</v>
      </c>
      <c r="H5" s="9" t="s">
        <v>72</v>
      </c>
      <c r="I5" s="9" t="s">
        <v>72</v>
      </c>
      <c r="J5" s="9" t="s">
        <v>72</v>
      </c>
      <c r="K5" s="9" t="s">
        <v>72</v>
      </c>
      <c r="L5" s="9" t="s">
        <v>72</v>
      </c>
      <c r="M5" s="9" t="s">
        <v>72</v>
      </c>
      <c r="N5" s="9"/>
      <c r="P5" s="31">
        <v>16600000000</v>
      </c>
      <c r="R5" s="26" t="s">
        <v>17</v>
      </c>
      <c r="S5" s="29">
        <v>16600000</v>
      </c>
      <c r="T5" s="26" t="s">
        <v>21</v>
      </c>
      <c r="U5" s="29">
        <v>16600</v>
      </c>
      <c r="V5" s="26" t="s">
        <v>22</v>
      </c>
      <c r="W5" s="29">
        <v>16.600000000000001</v>
      </c>
      <c r="X5" s="40" t="s">
        <v>2</v>
      </c>
    </row>
    <row r="6" spans="1:24" ht="31.5" customHeight="1" x14ac:dyDescent="0.2">
      <c r="A6" s="60" t="s">
        <v>7</v>
      </c>
      <c r="B6" s="9" t="s">
        <v>26</v>
      </c>
      <c r="C6" s="9" t="s">
        <v>26</v>
      </c>
      <c r="D6" s="9" t="s">
        <v>73</v>
      </c>
      <c r="E6" s="9" t="s">
        <v>73</v>
      </c>
      <c r="F6" s="9" t="s">
        <v>73</v>
      </c>
      <c r="G6" s="9" t="s">
        <v>73</v>
      </c>
      <c r="H6" s="9" t="s">
        <v>73</v>
      </c>
      <c r="I6" s="9" t="s">
        <v>73</v>
      </c>
      <c r="J6" s="9" t="s">
        <v>73</v>
      </c>
      <c r="K6" s="9" t="s">
        <v>73</v>
      </c>
      <c r="L6" s="9" t="s">
        <v>73</v>
      </c>
      <c r="M6" s="9" t="s">
        <v>73</v>
      </c>
      <c r="N6" s="9"/>
      <c r="O6" s="2"/>
      <c r="P6" s="31">
        <v>42500000000</v>
      </c>
      <c r="R6" s="26" t="s">
        <v>17</v>
      </c>
      <c r="S6" s="29">
        <v>42500000</v>
      </c>
      <c r="T6" s="26" t="s">
        <v>21</v>
      </c>
      <c r="U6" s="29">
        <v>42500</v>
      </c>
      <c r="V6" s="26" t="s">
        <v>22</v>
      </c>
      <c r="W6" s="29">
        <v>42.5</v>
      </c>
      <c r="X6" s="40" t="s">
        <v>13</v>
      </c>
    </row>
    <row r="7" spans="1:24" ht="31.5" customHeight="1" x14ac:dyDescent="0.2">
      <c r="A7" s="60" t="s">
        <v>8</v>
      </c>
      <c r="B7" s="9" t="s">
        <v>22</v>
      </c>
      <c r="C7" s="9" t="s">
        <v>22</v>
      </c>
      <c r="D7" s="9" t="s">
        <v>115</v>
      </c>
      <c r="E7" s="9" t="s">
        <v>115</v>
      </c>
      <c r="F7" s="9" t="s">
        <v>115</v>
      </c>
      <c r="G7" s="9" t="s">
        <v>115</v>
      </c>
      <c r="H7" s="9" t="s">
        <v>115</v>
      </c>
      <c r="I7" s="9" t="s">
        <v>115</v>
      </c>
      <c r="J7" s="9" t="s">
        <v>115</v>
      </c>
      <c r="K7" s="9" t="s">
        <v>115</v>
      </c>
      <c r="L7" s="9" t="s">
        <v>115</v>
      </c>
      <c r="M7" s="9" t="s">
        <v>115</v>
      </c>
      <c r="N7" s="9"/>
      <c r="O7" s="2"/>
      <c r="P7" s="28">
        <v>25100000000</v>
      </c>
      <c r="R7" s="26" t="s">
        <v>17</v>
      </c>
      <c r="S7" s="34">
        <v>25100000</v>
      </c>
      <c r="T7" s="26" t="s">
        <v>21</v>
      </c>
      <c r="U7" s="34">
        <v>25100</v>
      </c>
      <c r="V7" s="26" t="s">
        <v>22</v>
      </c>
      <c r="W7" s="34">
        <v>25.1</v>
      </c>
      <c r="X7" s="41" t="s">
        <v>0</v>
      </c>
    </row>
    <row r="8" spans="1:24" ht="31.5" customHeight="1" x14ac:dyDescent="0.2">
      <c r="A8" s="60" t="s">
        <v>9</v>
      </c>
      <c r="B8" s="9" t="s">
        <v>1</v>
      </c>
      <c r="C8" s="9" t="s">
        <v>1</v>
      </c>
      <c r="D8" s="9" t="s">
        <v>1</v>
      </c>
      <c r="E8" s="9" t="s">
        <v>1</v>
      </c>
      <c r="F8" s="9" t="s">
        <v>1</v>
      </c>
      <c r="G8" s="9" t="s">
        <v>1</v>
      </c>
      <c r="H8" s="9" t="s">
        <v>1</v>
      </c>
      <c r="I8" s="9" t="s">
        <v>1</v>
      </c>
      <c r="J8" s="9" t="s">
        <v>1</v>
      </c>
      <c r="K8" s="9" t="s">
        <v>1</v>
      </c>
      <c r="L8" s="9" t="s">
        <v>1</v>
      </c>
      <c r="M8" s="9" t="s">
        <v>1</v>
      </c>
      <c r="N8" s="9"/>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c r="N9" s="9"/>
      <c r="O9" s="2"/>
      <c r="P9" s="30">
        <v>83200000000</v>
      </c>
      <c r="R9" s="26" t="s">
        <v>17</v>
      </c>
      <c r="S9" s="29">
        <v>83200000</v>
      </c>
      <c r="T9" s="26" t="s">
        <v>21</v>
      </c>
      <c r="U9" s="29">
        <v>83200</v>
      </c>
      <c r="V9" s="26" t="s">
        <v>22</v>
      </c>
      <c r="W9" s="29">
        <v>83.2</v>
      </c>
      <c r="X9" s="40" t="s">
        <v>20</v>
      </c>
    </row>
    <row r="10" spans="1:24" ht="31.5" customHeight="1" x14ac:dyDescent="0.2">
      <c r="A10" s="12"/>
      <c r="B10" s="48" t="s">
        <v>0</v>
      </c>
      <c r="C10" s="49" t="s">
        <v>0</v>
      </c>
      <c r="D10" s="26" t="s">
        <v>0</v>
      </c>
      <c r="E10" s="26" t="s">
        <v>59</v>
      </c>
      <c r="F10" s="26" t="s">
        <v>59</v>
      </c>
      <c r="G10" s="26" t="s">
        <v>59</v>
      </c>
      <c r="H10" s="26" t="s">
        <v>13</v>
      </c>
      <c r="I10" s="26" t="s">
        <v>13</v>
      </c>
      <c r="J10" s="26" t="s">
        <v>13</v>
      </c>
      <c r="K10" s="76" t="s">
        <v>66</v>
      </c>
      <c r="L10" s="76" t="s">
        <v>66</v>
      </c>
      <c r="M10" s="76" t="s">
        <v>66</v>
      </c>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116</v>
      </c>
      <c r="C2" s="9" t="s">
        <v>117</v>
      </c>
      <c r="D2" s="9" t="s">
        <v>118</v>
      </c>
      <c r="E2" s="9" t="s">
        <v>119</v>
      </c>
      <c r="F2" s="9" t="s">
        <v>120</v>
      </c>
      <c r="G2" s="9" t="s">
        <v>121</v>
      </c>
      <c r="H2" s="9" t="s">
        <v>122</v>
      </c>
      <c r="I2" s="9" t="s">
        <v>123</v>
      </c>
      <c r="J2" s="9" t="s">
        <v>124</v>
      </c>
      <c r="K2" s="9" t="s">
        <v>125</v>
      </c>
      <c r="L2" s="9" t="s">
        <v>126</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116</v>
      </c>
      <c r="C3" s="9" t="s">
        <v>117</v>
      </c>
      <c r="D3" s="9" t="s">
        <v>118</v>
      </c>
      <c r="E3" s="9" t="s">
        <v>119</v>
      </c>
      <c r="F3" s="9" t="s">
        <v>120</v>
      </c>
      <c r="G3" s="9" t="s">
        <v>121</v>
      </c>
      <c r="H3" s="9" t="s">
        <v>122</v>
      </c>
      <c r="I3" s="9" t="s">
        <v>123</v>
      </c>
      <c r="J3" s="9" t="s">
        <v>124</v>
      </c>
      <c r="K3" s="9" t="s">
        <v>125</v>
      </c>
      <c r="L3" s="9" t="s">
        <v>126</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116</v>
      </c>
      <c r="C4" s="9" t="s">
        <v>117</v>
      </c>
      <c r="D4" s="9" t="s">
        <v>118</v>
      </c>
      <c r="E4" s="9" t="s">
        <v>119</v>
      </c>
      <c r="F4" s="9" t="s">
        <v>120</v>
      </c>
      <c r="G4" s="9" t="s">
        <v>121</v>
      </c>
      <c r="H4" s="9" t="s">
        <v>122</v>
      </c>
      <c r="I4" s="9" t="s">
        <v>123</v>
      </c>
      <c r="J4" s="9" t="s">
        <v>124</v>
      </c>
      <c r="K4" s="9" t="s">
        <v>125</v>
      </c>
      <c r="L4" s="9" t="s">
        <v>126</v>
      </c>
      <c r="M4" s="9" t="s">
        <v>1</v>
      </c>
      <c r="N4" s="79" t="s">
        <v>59</v>
      </c>
      <c r="O4" s="2"/>
      <c r="P4" s="32"/>
      <c r="Q4" s="3"/>
      <c r="R4" s="26" t="s">
        <v>25</v>
      </c>
      <c r="S4" s="38"/>
      <c r="T4" s="26" t="s">
        <v>19</v>
      </c>
      <c r="U4" s="38"/>
      <c r="V4" s="26" t="s">
        <v>27</v>
      </c>
      <c r="W4" s="38"/>
      <c r="X4" s="41" t="s">
        <v>12</v>
      </c>
    </row>
    <row r="5" spans="1:24" ht="31.5" customHeight="1" x14ac:dyDescent="0.2">
      <c r="A5" s="60" t="s">
        <v>6</v>
      </c>
      <c r="B5" s="9" t="s">
        <v>116</v>
      </c>
      <c r="C5" s="9" t="s">
        <v>117</v>
      </c>
      <c r="D5" s="9" t="s">
        <v>118</v>
      </c>
      <c r="E5" s="9" t="s">
        <v>119</v>
      </c>
      <c r="F5" s="9" t="s">
        <v>120</v>
      </c>
      <c r="G5" s="9" t="s">
        <v>121</v>
      </c>
      <c r="H5" s="9" t="s">
        <v>122</v>
      </c>
      <c r="I5" s="9" t="s">
        <v>123</v>
      </c>
      <c r="J5" s="9" t="s">
        <v>124</v>
      </c>
      <c r="K5" s="9" t="s">
        <v>125</v>
      </c>
      <c r="L5" s="9" t="s">
        <v>126</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116</v>
      </c>
      <c r="C6" s="9" t="s">
        <v>117</v>
      </c>
      <c r="D6" s="9" t="s">
        <v>118</v>
      </c>
      <c r="E6" s="9" t="s">
        <v>119</v>
      </c>
      <c r="F6" s="9" t="s">
        <v>120</v>
      </c>
      <c r="G6" s="9" t="s">
        <v>121</v>
      </c>
      <c r="H6" s="9" t="s">
        <v>122</v>
      </c>
      <c r="I6" s="9" t="s">
        <v>123</v>
      </c>
      <c r="J6" s="9" t="s">
        <v>124</v>
      </c>
      <c r="K6" s="9" t="s">
        <v>125</v>
      </c>
      <c r="L6" s="9" t="s">
        <v>126</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116</v>
      </c>
      <c r="C7" s="9" t="s">
        <v>117</v>
      </c>
      <c r="D7" s="9" t="s">
        <v>118</v>
      </c>
      <c r="E7" s="9" t="s">
        <v>119</v>
      </c>
      <c r="F7" s="9" t="s">
        <v>120</v>
      </c>
      <c r="G7" s="9" t="s">
        <v>121</v>
      </c>
      <c r="H7" s="9" t="s">
        <v>122</v>
      </c>
      <c r="I7" s="9" t="s">
        <v>123</v>
      </c>
      <c r="J7" s="9" t="s">
        <v>124</v>
      </c>
      <c r="K7" s="9" t="s">
        <v>125</v>
      </c>
      <c r="L7" s="9" t="s">
        <v>126</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116</v>
      </c>
      <c r="C8" s="9" t="s">
        <v>117</v>
      </c>
      <c r="D8" s="9" t="s">
        <v>118</v>
      </c>
      <c r="E8" s="9" t="s">
        <v>119</v>
      </c>
      <c r="F8" s="9" t="s">
        <v>120</v>
      </c>
      <c r="G8" s="9" t="s">
        <v>121</v>
      </c>
      <c r="H8" s="9" t="s">
        <v>122</v>
      </c>
      <c r="I8" s="9" t="s">
        <v>123</v>
      </c>
      <c r="J8" s="9" t="s">
        <v>124</v>
      </c>
      <c r="K8" s="9" t="s">
        <v>125</v>
      </c>
      <c r="L8" s="9" t="s">
        <v>126</v>
      </c>
      <c r="M8" s="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116</v>
      </c>
      <c r="C9" s="9" t="s">
        <v>117</v>
      </c>
      <c r="D9" s="9" t="s">
        <v>118</v>
      </c>
      <c r="E9" s="9" t="s">
        <v>119</v>
      </c>
      <c r="F9" s="9" t="s">
        <v>120</v>
      </c>
      <c r="G9" s="9" t="s">
        <v>121</v>
      </c>
      <c r="H9" s="9" t="s">
        <v>122</v>
      </c>
      <c r="I9" s="9" t="s">
        <v>123</v>
      </c>
      <c r="J9" s="9" t="s">
        <v>124</v>
      </c>
      <c r="K9" s="9" t="s">
        <v>125</v>
      </c>
      <c r="L9" s="9" t="s">
        <v>126</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127</v>
      </c>
      <c r="C2" s="9" t="s">
        <v>128</v>
      </c>
      <c r="D2" s="9" t="s">
        <v>129</v>
      </c>
      <c r="E2" s="9" t="s">
        <v>130</v>
      </c>
      <c r="F2" s="9" t="s">
        <v>131</v>
      </c>
      <c r="G2" s="9" t="s">
        <v>132</v>
      </c>
      <c r="H2" s="9" t="s">
        <v>133</v>
      </c>
      <c r="I2" s="9" t="s">
        <v>134</v>
      </c>
      <c r="J2" s="9" t="s">
        <v>135</v>
      </c>
      <c r="K2" s="9" t="s">
        <v>136</v>
      </c>
      <c r="L2" s="9" t="s">
        <v>137</v>
      </c>
      <c r="M2" s="9" t="s">
        <v>138</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127</v>
      </c>
      <c r="C3" s="9" t="s">
        <v>128</v>
      </c>
      <c r="D3" s="9" t="s">
        <v>129</v>
      </c>
      <c r="E3" s="9" t="s">
        <v>130</v>
      </c>
      <c r="F3" s="9" t="s">
        <v>131</v>
      </c>
      <c r="G3" s="9" t="s">
        <v>132</v>
      </c>
      <c r="H3" s="9" t="s">
        <v>133</v>
      </c>
      <c r="I3" s="9" t="s">
        <v>134</v>
      </c>
      <c r="J3" s="9" t="s">
        <v>135</v>
      </c>
      <c r="K3" s="9" t="s">
        <v>136</v>
      </c>
      <c r="L3" s="9" t="s">
        <v>137</v>
      </c>
      <c r="M3" s="9" t="s">
        <v>138</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139</v>
      </c>
      <c r="C4" s="9" t="s">
        <v>140</v>
      </c>
      <c r="D4" s="9" t="s">
        <v>141</v>
      </c>
      <c r="E4" s="9" t="s">
        <v>142</v>
      </c>
      <c r="F4" s="9" t="s">
        <v>143</v>
      </c>
      <c r="G4" s="9" t="s">
        <v>144</v>
      </c>
      <c r="H4" s="9" t="s">
        <v>145</v>
      </c>
      <c r="I4" s="9" t="s">
        <v>146</v>
      </c>
      <c r="J4" s="9" t="s">
        <v>147</v>
      </c>
      <c r="K4" s="9" t="s">
        <v>1</v>
      </c>
      <c r="L4" s="9"/>
      <c r="M4" s="9"/>
      <c r="N4" s="79"/>
      <c r="O4" s="2"/>
      <c r="P4" s="32"/>
      <c r="Q4" s="3"/>
      <c r="R4" s="26" t="s">
        <v>25</v>
      </c>
      <c r="S4" s="38"/>
      <c r="T4" s="26" t="s">
        <v>19</v>
      </c>
      <c r="U4" s="38"/>
      <c r="V4" s="26" t="s">
        <v>27</v>
      </c>
      <c r="W4" s="38"/>
      <c r="X4" s="41" t="s">
        <v>12</v>
      </c>
    </row>
    <row r="5" spans="1:24" ht="31.5" customHeight="1" x14ac:dyDescent="0.2">
      <c r="A5" s="60" t="s">
        <v>6</v>
      </c>
      <c r="B5" s="9" t="s">
        <v>139</v>
      </c>
      <c r="C5" s="9" t="s">
        <v>140</v>
      </c>
      <c r="D5" s="9" t="s">
        <v>141</v>
      </c>
      <c r="E5" s="9" t="s">
        <v>142</v>
      </c>
      <c r="F5" s="9" t="s">
        <v>143</v>
      </c>
      <c r="G5" s="9" t="s">
        <v>144</v>
      </c>
      <c r="H5" s="9" t="s">
        <v>145</v>
      </c>
      <c r="I5" s="9" t="s">
        <v>146</v>
      </c>
      <c r="J5" s="9" t="s">
        <v>147</v>
      </c>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127</v>
      </c>
      <c r="C6" s="9" t="s">
        <v>128</v>
      </c>
      <c r="D6" s="9" t="s">
        <v>129</v>
      </c>
      <c r="E6" s="9" t="s">
        <v>130</v>
      </c>
      <c r="F6" s="9" t="s">
        <v>131</v>
      </c>
      <c r="G6" s="9" t="s">
        <v>132</v>
      </c>
      <c r="H6" s="9" t="s">
        <v>133</v>
      </c>
      <c r="I6" s="9" t="s">
        <v>134</v>
      </c>
      <c r="J6" s="9" t="s">
        <v>135</v>
      </c>
      <c r="K6" s="9" t="s">
        <v>136</v>
      </c>
      <c r="L6" s="9" t="s">
        <v>137</v>
      </c>
      <c r="M6" s="9" t="s">
        <v>138</v>
      </c>
      <c r="N6" s="79" t="s">
        <v>66</v>
      </c>
      <c r="O6" s="2"/>
      <c r="P6" s="31">
        <v>42500000000</v>
      </c>
      <c r="R6" s="26" t="s">
        <v>17</v>
      </c>
      <c r="S6" s="29">
        <v>42500000</v>
      </c>
      <c r="T6" s="26" t="s">
        <v>21</v>
      </c>
      <c r="U6" s="29">
        <v>42500</v>
      </c>
      <c r="V6" s="26" t="s">
        <v>22</v>
      </c>
      <c r="W6" s="29">
        <v>42.5</v>
      </c>
      <c r="X6" s="40" t="s">
        <v>13</v>
      </c>
    </row>
    <row r="7" spans="1:24" ht="31.5" customHeight="1" x14ac:dyDescent="0.2">
      <c r="A7" s="60" t="s">
        <v>8</v>
      </c>
      <c r="B7" s="9" t="s">
        <v>127</v>
      </c>
      <c r="C7" s="9" t="s">
        <v>128</v>
      </c>
      <c r="D7" s="9" t="s">
        <v>129</v>
      </c>
      <c r="E7" s="9" t="s">
        <v>130</v>
      </c>
      <c r="F7" s="9" t="s">
        <v>131</v>
      </c>
      <c r="G7" s="9" t="s">
        <v>132</v>
      </c>
      <c r="H7" s="9" t="s">
        <v>133</v>
      </c>
      <c r="I7" s="9" t="s">
        <v>134</v>
      </c>
      <c r="J7" s="9" t="s">
        <v>135</v>
      </c>
      <c r="K7" s="9" t="s">
        <v>136</v>
      </c>
      <c r="L7" s="9" t="s">
        <v>137</v>
      </c>
      <c r="M7" s="9" t="s">
        <v>138</v>
      </c>
      <c r="N7" s="79"/>
      <c r="O7" s="2"/>
      <c r="P7" s="28">
        <v>25100000000</v>
      </c>
      <c r="R7" s="26" t="s">
        <v>17</v>
      </c>
      <c r="S7" s="34">
        <v>25100000</v>
      </c>
      <c r="T7" s="26" t="s">
        <v>21</v>
      </c>
      <c r="U7" s="34">
        <v>25100</v>
      </c>
      <c r="V7" s="26" t="s">
        <v>22</v>
      </c>
      <c r="W7" s="34">
        <v>25.1</v>
      </c>
      <c r="X7" s="41" t="s">
        <v>0</v>
      </c>
    </row>
    <row r="8" spans="1:24" ht="31.5" customHeight="1" x14ac:dyDescent="0.2">
      <c r="A8" s="60" t="s">
        <v>9</v>
      </c>
      <c r="B8" s="9" t="s">
        <v>139</v>
      </c>
      <c r="C8" s="9" t="s">
        <v>140</v>
      </c>
      <c r="D8" s="9" t="s">
        <v>141</v>
      </c>
      <c r="E8" s="9" t="s">
        <v>142</v>
      </c>
      <c r="F8" s="9" t="s">
        <v>143</v>
      </c>
      <c r="G8" s="9" t="s">
        <v>144</v>
      </c>
      <c r="H8" s="9" t="s">
        <v>145</v>
      </c>
      <c r="I8" s="9" t="s">
        <v>146</v>
      </c>
      <c r="J8" s="9" t="s">
        <v>147</v>
      </c>
      <c r="K8" s="9" t="s">
        <v>1</v>
      </c>
      <c r="L8" s="9"/>
      <c r="M8" s="9"/>
      <c r="N8" s="80"/>
      <c r="O8" s="2"/>
      <c r="P8" s="33">
        <v>74300000000</v>
      </c>
      <c r="R8" s="26" t="s">
        <v>17</v>
      </c>
      <c r="S8" s="27">
        <v>74300000</v>
      </c>
      <c r="T8" s="26" t="s">
        <v>21</v>
      </c>
      <c r="U8" s="27">
        <v>74300</v>
      </c>
      <c r="V8" s="26" t="s">
        <v>22</v>
      </c>
      <c r="W8" s="27">
        <v>74.3</v>
      </c>
      <c r="X8" s="40" t="s">
        <v>16</v>
      </c>
    </row>
    <row r="9" spans="1:24" ht="31.5" customHeight="1" x14ac:dyDescent="0.2">
      <c r="A9" s="60" t="s">
        <v>10</v>
      </c>
      <c r="B9" s="9" t="s">
        <v>139</v>
      </c>
      <c r="C9" s="9" t="s">
        <v>140</v>
      </c>
      <c r="D9" s="9" t="s">
        <v>141</v>
      </c>
      <c r="E9" s="9" t="s">
        <v>142</v>
      </c>
      <c r="F9" s="9" t="s">
        <v>143</v>
      </c>
      <c r="G9" s="9" t="s">
        <v>144</v>
      </c>
      <c r="H9" s="9" t="s">
        <v>145</v>
      </c>
      <c r="I9" s="9" t="s">
        <v>146</v>
      </c>
      <c r="J9" s="9" t="s">
        <v>147</v>
      </c>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148</v>
      </c>
      <c r="C2" s="9" t="s">
        <v>149</v>
      </c>
      <c r="D2" s="9" t="s">
        <v>150</v>
      </c>
      <c r="E2" s="9" t="s">
        <v>151</v>
      </c>
      <c r="F2" s="9" t="s">
        <v>152</v>
      </c>
      <c r="G2" s="9" t="s">
        <v>153</v>
      </c>
      <c r="H2" s="9" t="s">
        <v>154</v>
      </c>
      <c r="I2" s="9" t="s">
        <v>155</v>
      </c>
      <c r="J2" s="9" t="s">
        <v>156</v>
      </c>
      <c r="K2" s="9" t="s">
        <v>157</v>
      </c>
      <c r="L2" s="9" t="s">
        <v>158</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148</v>
      </c>
      <c r="C3" s="9" t="s">
        <v>149</v>
      </c>
      <c r="D3" s="9" t="s">
        <v>150</v>
      </c>
      <c r="E3" s="9" t="s">
        <v>151</v>
      </c>
      <c r="F3" s="9" t="s">
        <v>152</v>
      </c>
      <c r="G3" s="9" t="s">
        <v>153</v>
      </c>
      <c r="H3" s="9" t="s">
        <v>154</v>
      </c>
      <c r="I3" s="9" t="s">
        <v>155</v>
      </c>
      <c r="J3" s="9" t="s">
        <v>156</v>
      </c>
      <c r="K3" s="9" t="s">
        <v>157</v>
      </c>
      <c r="L3" s="9" t="s">
        <v>158</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148</v>
      </c>
      <c r="C4" s="9" t="s">
        <v>149</v>
      </c>
      <c r="D4" s="9" t="s">
        <v>150</v>
      </c>
      <c r="E4" s="9" t="s">
        <v>151</v>
      </c>
      <c r="F4" s="9" t="s">
        <v>152</v>
      </c>
      <c r="G4" s="9" t="s">
        <v>153</v>
      </c>
      <c r="H4" s="9" t="s">
        <v>154</v>
      </c>
      <c r="I4" s="9" t="s">
        <v>155</v>
      </c>
      <c r="J4" s="9" t="s">
        <v>156</v>
      </c>
      <c r="K4" s="9" t="s">
        <v>157</v>
      </c>
      <c r="L4" s="9" t="s">
        <v>158</v>
      </c>
      <c r="M4" s="9" t="s">
        <v>1</v>
      </c>
      <c r="N4" s="79" t="s">
        <v>59</v>
      </c>
      <c r="O4" s="2"/>
      <c r="P4" s="32"/>
      <c r="Q4" s="3"/>
      <c r="R4" s="26" t="s">
        <v>25</v>
      </c>
      <c r="S4" s="38"/>
      <c r="T4" s="26" t="s">
        <v>19</v>
      </c>
      <c r="U4" s="38"/>
      <c r="V4" s="26" t="s">
        <v>27</v>
      </c>
      <c r="W4" s="38"/>
      <c r="X4" s="41" t="s">
        <v>12</v>
      </c>
    </row>
    <row r="5" spans="1:24" ht="31.5" customHeight="1" x14ac:dyDescent="0.2">
      <c r="A5" s="60" t="s">
        <v>6</v>
      </c>
      <c r="B5" s="9" t="s">
        <v>148</v>
      </c>
      <c r="C5" s="9" t="s">
        <v>149</v>
      </c>
      <c r="D5" s="9" t="s">
        <v>150</v>
      </c>
      <c r="E5" s="9" t="s">
        <v>151</v>
      </c>
      <c r="F5" s="9" t="s">
        <v>152</v>
      </c>
      <c r="G5" s="9" t="s">
        <v>153</v>
      </c>
      <c r="H5" s="9" t="s">
        <v>154</v>
      </c>
      <c r="I5" s="9" t="s">
        <v>155</v>
      </c>
      <c r="J5" s="9" t="s">
        <v>156</v>
      </c>
      <c r="K5" s="9" t="s">
        <v>157</v>
      </c>
      <c r="L5" s="9" t="s">
        <v>158</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148</v>
      </c>
      <c r="C6" s="9" t="s">
        <v>149</v>
      </c>
      <c r="D6" s="9" t="s">
        <v>150</v>
      </c>
      <c r="E6" s="9" t="s">
        <v>151</v>
      </c>
      <c r="F6" s="9" t="s">
        <v>152</v>
      </c>
      <c r="G6" s="9" t="s">
        <v>153</v>
      </c>
      <c r="H6" s="9" t="s">
        <v>154</v>
      </c>
      <c r="I6" s="9" t="s">
        <v>155</v>
      </c>
      <c r="J6" s="9" t="s">
        <v>156</v>
      </c>
      <c r="K6" s="9" t="s">
        <v>157</v>
      </c>
      <c r="L6" s="9" t="s">
        <v>158</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148</v>
      </c>
      <c r="C7" s="9" t="s">
        <v>149</v>
      </c>
      <c r="D7" s="9" t="s">
        <v>150</v>
      </c>
      <c r="E7" s="9" t="s">
        <v>151</v>
      </c>
      <c r="F7" s="9" t="s">
        <v>152</v>
      </c>
      <c r="G7" s="9" t="s">
        <v>153</v>
      </c>
      <c r="H7" s="9" t="s">
        <v>154</v>
      </c>
      <c r="I7" s="9" t="s">
        <v>155</v>
      </c>
      <c r="J7" s="9" t="s">
        <v>156</v>
      </c>
      <c r="K7" s="9" t="s">
        <v>157</v>
      </c>
      <c r="L7" s="9" t="s">
        <v>158</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148</v>
      </c>
      <c r="C8" s="9" t="s">
        <v>149</v>
      </c>
      <c r="D8" s="9" t="s">
        <v>150</v>
      </c>
      <c r="E8" s="9" t="s">
        <v>151</v>
      </c>
      <c r="F8" s="9" t="s">
        <v>152</v>
      </c>
      <c r="G8" s="9" t="s">
        <v>153</v>
      </c>
      <c r="H8" s="9" t="s">
        <v>154</v>
      </c>
      <c r="I8" s="9" t="s">
        <v>155</v>
      </c>
      <c r="J8" s="9" t="s">
        <v>156</v>
      </c>
      <c r="K8" s="9" t="s">
        <v>157</v>
      </c>
      <c r="L8" s="9" t="s">
        <v>158</v>
      </c>
      <c r="M8" s="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148</v>
      </c>
      <c r="C9" s="9" t="s">
        <v>149</v>
      </c>
      <c r="D9" s="9" t="s">
        <v>150</v>
      </c>
      <c r="E9" s="9" t="s">
        <v>151</v>
      </c>
      <c r="F9" s="9" t="s">
        <v>152</v>
      </c>
      <c r="G9" s="9" t="s">
        <v>153</v>
      </c>
      <c r="H9" s="9" t="s">
        <v>154</v>
      </c>
      <c r="I9" s="9" t="s">
        <v>155</v>
      </c>
      <c r="J9" s="9" t="s">
        <v>156</v>
      </c>
      <c r="K9" s="9" t="s">
        <v>157</v>
      </c>
      <c r="L9" s="9" t="s">
        <v>158</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159</v>
      </c>
      <c r="C2" s="9" t="s">
        <v>160</v>
      </c>
      <c r="D2" s="9" t="s">
        <v>161</v>
      </c>
      <c r="E2" s="9" t="s">
        <v>162</v>
      </c>
      <c r="F2" s="9" t="s">
        <v>163</v>
      </c>
      <c r="G2" s="9" t="s">
        <v>164</v>
      </c>
      <c r="H2" s="9" t="s">
        <v>165</v>
      </c>
      <c r="I2" s="9" t="s">
        <v>166</v>
      </c>
      <c r="J2" s="9" t="s">
        <v>167</v>
      </c>
      <c r="K2" s="9" t="s">
        <v>168</v>
      </c>
      <c r="L2" s="9" t="s">
        <v>169</v>
      </c>
      <c r="M2" s="9" t="s">
        <v>170</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171</v>
      </c>
      <c r="C3" s="9" t="s">
        <v>172</v>
      </c>
      <c r="D3" s="9" t="s">
        <v>173</v>
      </c>
      <c r="E3" s="9" t="s">
        <v>174</v>
      </c>
      <c r="F3" s="9" t="s">
        <v>175</v>
      </c>
      <c r="G3" s="9" t="s">
        <v>176</v>
      </c>
      <c r="H3" s="9" t="s">
        <v>177</v>
      </c>
      <c r="I3" s="9" t="s">
        <v>178</v>
      </c>
      <c r="J3" s="9" t="s">
        <v>1</v>
      </c>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159</v>
      </c>
      <c r="C4" s="9" t="s">
        <v>160</v>
      </c>
      <c r="D4" s="9" t="s">
        <v>161</v>
      </c>
      <c r="E4" s="9" t="s">
        <v>162</v>
      </c>
      <c r="F4" s="9" t="s">
        <v>163</v>
      </c>
      <c r="G4" s="9" t="s">
        <v>164</v>
      </c>
      <c r="H4" s="9" t="s">
        <v>165</v>
      </c>
      <c r="I4" s="9" t="s">
        <v>166</v>
      </c>
      <c r="J4" s="9" t="s">
        <v>167</v>
      </c>
      <c r="K4" s="9" t="s">
        <v>168</v>
      </c>
      <c r="L4" s="9" t="s">
        <v>169</v>
      </c>
      <c r="M4" s="9" t="s">
        <v>170</v>
      </c>
      <c r="N4" s="79" t="s">
        <v>59</v>
      </c>
      <c r="O4" s="2"/>
      <c r="P4" s="32"/>
      <c r="Q4" s="3"/>
      <c r="R4" s="26" t="s">
        <v>25</v>
      </c>
      <c r="S4" s="38"/>
      <c r="T4" s="26" t="s">
        <v>19</v>
      </c>
      <c r="U4" s="38"/>
      <c r="V4" s="26" t="s">
        <v>27</v>
      </c>
      <c r="W4" s="38"/>
      <c r="X4" s="41" t="s">
        <v>12</v>
      </c>
    </row>
    <row r="5" spans="1:24" ht="31.5" customHeight="1" x14ac:dyDescent="0.2">
      <c r="A5" s="60" t="s">
        <v>6</v>
      </c>
      <c r="B5" s="9" t="s">
        <v>171</v>
      </c>
      <c r="C5" s="9" t="s">
        <v>172</v>
      </c>
      <c r="D5" s="9" t="s">
        <v>173</v>
      </c>
      <c r="E5" s="9" t="s">
        <v>174</v>
      </c>
      <c r="F5" s="9" t="s">
        <v>175</v>
      </c>
      <c r="G5" s="9" t="s">
        <v>176</v>
      </c>
      <c r="H5" s="9" t="s">
        <v>177</v>
      </c>
      <c r="I5" s="9" t="s">
        <v>178</v>
      </c>
      <c r="J5" s="9" t="s">
        <v>1</v>
      </c>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159</v>
      </c>
      <c r="C6" s="9" t="s">
        <v>160</v>
      </c>
      <c r="D6" s="9" t="s">
        <v>161</v>
      </c>
      <c r="E6" s="9" t="s">
        <v>162</v>
      </c>
      <c r="F6" s="9" t="s">
        <v>163</v>
      </c>
      <c r="G6" s="9" t="s">
        <v>164</v>
      </c>
      <c r="H6" s="9" t="s">
        <v>165</v>
      </c>
      <c r="I6" s="9" t="s">
        <v>166</v>
      </c>
      <c r="J6" s="9" t="s">
        <v>167</v>
      </c>
      <c r="K6" s="9" t="s">
        <v>168</v>
      </c>
      <c r="L6" s="9" t="s">
        <v>169</v>
      </c>
      <c r="M6" s="9" t="s">
        <v>170</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171</v>
      </c>
      <c r="C7" s="9" t="s">
        <v>172</v>
      </c>
      <c r="D7" s="9" t="s">
        <v>173</v>
      </c>
      <c r="E7" s="9" t="s">
        <v>174</v>
      </c>
      <c r="F7" s="9" t="s">
        <v>175</v>
      </c>
      <c r="G7" s="9" t="s">
        <v>176</v>
      </c>
      <c r="H7" s="9" t="s">
        <v>177</v>
      </c>
      <c r="I7" s="9" t="s">
        <v>178</v>
      </c>
      <c r="J7" s="9" t="s">
        <v>1</v>
      </c>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159</v>
      </c>
      <c r="C8" s="9" t="s">
        <v>160</v>
      </c>
      <c r="D8" s="9" t="s">
        <v>161</v>
      </c>
      <c r="E8" s="9" t="s">
        <v>162</v>
      </c>
      <c r="F8" s="9" t="s">
        <v>163</v>
      </c>
      <c r="G8" s="9" t="s">
        <v>164</v>
      </c>
      <c r="H8" s="9" t="s">
        <v>165</v>
      </c>
      <c r="I8" s="9" t="s">
        <v>166</v>
      </c>
      <c r="J8" s="9" t="s">
        <v>167</v>
      </c>
      <c r="K8" s="9" t="s">
        <v>168</v>
      </c>
      <c r="L8" s="9" t="s">
        <v>169</v>
      </c>
      <c r="M8" s="9" t="s">
        <v>170</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171</v>
      </c>
      <c r="C9" s="9" t="s">
        <v>172</v>
      </c>
      <c r="D9" s="9" t="s">
        <v>173</v>
      </c>
      <c r="E9" s="9" t="s">
        <v>174</v>
      </c>
      <c r="F9" s="9" t="s">
        <v>175</v>
      </c>
      <c r="G9" s="9" t="s">
        <v>176</v>
      </c>
      <c r="H9" s="9" t="s">
        <v>177</v>
      </c>
      <c r="I9" s="9" t="s">
        <v>178</v>
      </c>
      <c r="J9" s="9" t="s">
        <v>1</v>
      </c>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179</v>
      </c>
      <c r="C2" s="9" t="s">
        <v>180</v>
      </c>
      <c r="D2" s="9" t="s">
        <v>181</v>
      </c>
      <c r="E2" s="9" t="s">
        <v>182</v>
      </c>
      <c r="F2" s="9" t="s">
        <v>183</v>
      </c>
      <c r="G2" s="9" t="s">
        <v>184</v>
      </c>
      <c r="H2" s="9" t="s">
        <v>185</v>
      </c>
      <c r="I2" s="9" t="s">
        <v>186</v>
      </c>
      <c r="J2" s="9" t="s">
        <v>187</v>
      </c>
      <c r="K2" s="9" t="s">
        <v>188</v>
      </c>
      <c r="L2" s="9" t="s">
        <v>189</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179</v>
      </c>
      <c r="C3" s="9" t="s">
        <v>180</v>
      </c>
      <c r="D3" s="9" t="s">
        <v>181</v>
      </c>
      <c r="E3" s="9" t="s">
        <v>182</v>
      </c>
      <c r="F3" s="9" t="s">
        <v>183</v>
      </c>
      <c r="G3" s="9" t="s">
        <v>184</v>
      </c>
      <c r="H3" s="9" t="s">
        <v>185</v>
      </c>
      <c r="I3" s="9" t="s">
        <v>186</v>
      </c>
      <c r="J3" s="9" t="s">
        <v>187</v>
      </c>
      <c r="K3" s="9" t="s">
        <v>188</v>
      </c>
      <c r="L3" s="9" t="s">
        <v>189</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179</v>
      </c>
      <c r="C4" s="9" t="s">
        <v>180</v>
      </c>
      <c r="D4" s="9" t="s">
        <v>181</v>
      </c>
      <c r="E4" s="9" t="s">
        <v>182</v>
      </c>
      <c r="F4" s="9" t="s">
        <v>183</v>
      </c>
      <c r="G4" s="9" t="s">
        <v>184</v>
      </c>
      <c r="H4" s="9" t="s">
        <v>185</v>
      </c>
      <c r="I4" s="9" t="s">
        <v>186</v>
      </c>
      <c r="J4" s="9" t="s">
        <v>187</v>
      </c>
      <c r="K4" s="9" t="s">
        <v>188</v>
      </c>
      <c r="L4" s="9" t="s">
        <v>189</v>
      </c>
      <c r="M4" s="9" t="s">
        <v>1</v>
      </c>
      <c r="N4" s="79" t="s">
        <v>59</v>
      </c>
      <c r="O4" s="2"/>
      <c r="P4" s="32"/>
      <c r="Q4" s="3"/>
      <c r="R4" s="26" t="s">
        <v>25</v>
      </c>
      <c r="S4" s="38"/>
      <c r="T4" s="26" t="s">
        <v>19</v>
      </c>
      <c r="U4" s="38"/>
      <c r="V4" s="26" t="s">
        <v>27</v>
      </c>
      <c r="W4" s="38"/>
      <c r="X4" s="41" t="s">
        <v>12</v>
      </c>
    </row>
    <row r="5" spans="1:24" ht="31.5" customHeight="1" x14ac:dyDescent="0.2">
      <c r="A5" s="60" t="s">
        <v>6</v>
      </c>
      <c r="B5" s="9" t="s">
        <v>179</v>
      </c>
      <c r="C5" s="9" t="s">
        <v>180</v>
      </c>
      <c r="D5" s="9" t="s">
        <v>181</v>
      </c>
      <c r="E5" s="9" t="s">
        <v>182</v>
      </c>
      <c r="F5" s="9" t="s">
        <v>183</v>
      </c>
      <c r="G5" s="9" t="s">
        <v>184</v>
      </c>
      <c r="H5" s="9" t="s">
        <v>185</v>
      </c>
      <c r="I5" s="9" t="s">
        <v>186</v>
      </c>
      <c r="J5" s="9" t="s">
        <v>187</v>
      </c>
      <c r="K5" s="9" t="s">
        <v>188</v>
      </c>
      <c r="L5" s="9" t="s">
        <v>189</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179</v>
      </c>
      <c r="C6" s="9" t="s">
        <v>180</v>
      </c>
      <c r="D6" s="9" t="s">
        <v>181</v>
      </c>
      <c r="E6" s="9" t="s">
        <v>182</v>
      </c>
      <c r="F6" s="9" t="s">
        <v>183</v>
      </c>
      <c r="G6" s="9" t="s">
        <v>184</v>
      </c>
      <c r="H6" s="9" t="s">
        <v>185</v>
      </c>
      <c r="I6" s="9" t="s">
        <v>186</v>
      </c>
      <c r="J6" s="9" t="s">
        <v>187</v>
      </c>
      <c r="K6" s="9" t="s">
        <v>188</v>
      </c>
      <c r="L6" s="9" t="s">
        <v>189</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179</v>
      </c>
      <c r="C7" s="9" t="s">
        <v>180</v>
      </c>
      <c r="D7" s="9" t="s">
        <v>181</v>
      </c>
      <c r="E7" s="9" t="s">
        <v>182</v>
      </c>
      <c r="F7" s="9" t="s">
        <v>183</v>
      </c>
      <c r="G7" s="9" t="s">
        <v>184</v>
      </c>
      <c r="H7" s="9" t="s">
        <v>185</v>
      </c>
      <c r="I7" s="9" t="s">
        <v>186</v>
      </c>
      <c r="J7" s="9" t="s">
        <v>187</v>
      </c>
      <c r="K7" s="9" t="s">
        <v>188</v>
      </c>
      <c r="L7" s="9" t="s">
        <v>189</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179</v>
      </c>
      <c r="C8" s="9" t="s">
        <v>180</v>
      </c>
      <c r="D8" s="9" t="s">
        <v>181</v>
      </c>
      <c r="E8" s="9" t="s">
        <v>182</v>
      </c>
      <c r="F8" s="9" t="s">
        <v>183</v>
      </c>
      <c r="G8" s="9" t="s">
        <v>184</v>
      </c>
      <c r="H8" s="9" t="s">
        <v>185</v>
      </c>
      <c r="I8" s="9" t="s">
        <v>186</v>
      </c>
      <c r="J8" s="9" t="s">
        <v>187</v>
      </c>
      <c r="K8" s="9" t="s">
        <v>188</v>
      </c>
      <c r="L8" s="9" t="s">
        <v>189</v>
      </c>
      <c r="M8" s="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179</v>
      </c>
      <c r="C9" s="9" t="s">
        <v>180</v>
      </c>
      <c r="D9" s="9" t="s">
        <v>181</v>
      </c>
      <c r="E9" s="9" t="s">
        <v>182</v>
      </c>
      <c r="F9" s="9" t="s">
        <v>183</v>
      </c>
      <c r="G9" s="9" t="s">
        <v>184</v>
      </c>
      <c r="H9" s="9" t="s">
        <v>185</v>
      </c>
      <c r="I9" s="9" t="s">
        <v>186</v>
      </c>
      <c r="J9" s="9" t="s">
        <v>187</v>
      </c>
      <c r="K9" s="9" t="s">
        <v>188</v>
      </c>
      <c r="L9" s="9" t="s">
        <v>189</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245</v>
      </c>
      <c r="C2" s="9" t="s">
        <v>246</v>
      </c>
      <c r="D2" s="9" t="s">
        <v>247</v>
      </c>
      <c r="E2" s="9" t="s">
        <v>248</v>
      </c>
      <c r="F2" s="9" t="s">
        <v>249</v>
      </c>
      <c r="G2" s="9" t="s">
        <v>250</v>
      </c>
      <c r="H2" s="9" t="s">
        <v>251</v>
      </c>
      <c r="I2" s="9" t="s">
        <v>252</v>
      </c>
      <c r="J2" s="9" t="s">
        <v>253</v>
      </c>
      <c r="K2" s="9" t="s">
        <v>254</v>
      </c>
      <c r="L2" s="9" t="s">
        <v>255</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245</v>
      </c>
      <c r="C3" s="9" t="s">
        <v>246</v>
      </c>
      <c r="D3" s="9" t="s">
        <v>247</v>
      </c>
      <c r="E3" s="9" t="s">
        <v>248</v>
      </c>
      <c r="F3" s="9" t="s">
        <v>249</v>
      </c>
      <c r="G3" s="9" t="s">
        <v>250</v>
      </c>
      <c r="H3" s="9" t="s">
        <v>251</v>
      </c>
      <c r="I3" s="9" t="s">
        <v>252</v>
      </c>
      <c r="J3" s="9" t="s">
        <v>253</v>
      </c>
      <c r="K3" s="9" t="s">
        <v>254</v>
      </c>
      <c r="L3" s="9" t="s">
        <v>255</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245</v>
      </c>
      <c r="C4" s="9" t="s">
        <v>246</v>
      </c>
      <c r="D4" s="9" t="s">
        <v>247</v>
      </c>
      <c r="E4" s="9" t="s">
        <v>248</v>
      </c>
      <c r="F4" s="9" t="s">
        <v>249</v>
      </c>
      <c r="G4" s="9" t="s">
        <v>250</v>
      </c>
      <c r="H4" s="9" t="s">
        <v>251</v>
      </c>
      <c r="I4" s="9" t="s">
        <v>252</v>
      </c>
      <c r="J4" s="9" t="s">
        <v>253</v>
      </c>
      <c r="K4" s="9" t="s">
        <v>254</v>
      </c>
      <c r="L4" s="9" t="s">
        <v>255</v>
      </c>
      <c r="M4" s="69" t="s">
        <v>1</v>
      </c>
      <c r="N4" s="79" t="s">
        <v>59</v>
      </c>
      <c r="O4" s="2"/>
      <c r="P4" s="32"/>
      <c r="Q4" s="3"/>
      <c r="R4" s="26" t="s">
        <v>25</v>
      </c>
      <c r="S4" s="38"/>
      <c r="T4" s="26" t="s">
        <v>19</v>
      </c>
      <c r="U4" s="38"/>
      <c r="V4" s="26" t="s">
        <v>27</v>
      </c>
      <c r="W4" s="38"/>
      <c r="X4" s="41" t="s">
        <v>12</v>
      </c>
    </row>
    <row r="5" spans="1:24" ht="31.5" customHeight="1" x14ac:dyDescent="0.2">
      <c r="A5" s="60" t="s">
        <v>6</v>
      </c>
      <c r="B5" s="9" t="s">
        <v>245</v>
      </c>
      <c r="C5" s="9" t="s">
        <v>246</v>
      </c>
      <c r="D5" s="9" t="s">
        <v>247</v>
      </c>
      <c r="E5" s="9" t="s">
        <v>248</v>
      </c>
      <c r="F5" s="9" t="s">
        <v>249</v>
      </c>
      <c r="G5" s="9" t="s">
        <v>250</v>
      </c>
      <c r="H5" s="9" t="s">
        <v>251</v>
      </c>
      <c r="I5" s="9" t="s">
        <v>252</v>
      </c>
      <c r="J5" s="9" t="s">
        <v>253</v>
      </c>
      <c r="K5" s="9" t="s">
        <v>254</v>
      </c>
      <c r="L5" s="9" t="s">
        <v>255</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245</v>
      </c>
      <c r="C6" s="9" t="s">
        <v>246</v>
      </c>
      <c r="D6" s="9" t="s">
        <v>247</v>
      </c>
      <c r="E6" s="9" t="s">
        <v>248</v>
      </c>
      <c r="F6" s="9" t="s">
        <v>249</v>
      </c>
      <c r="G6" s="9" t="s">
        <v>250</v>
      </c>
      <c r="H6" s="9" t="s">
        <v>251</v>
      </c>
      <c r="I6" s="9" t="s">
        <v>252</v>
      </c>
      <c r="J6" s="9" t="s">
        <v>253</v>
      </c>
      <c r="K6" s="9" t="s">
        <v>254</v>
      </c>
      <c r="L6" s="9" t="s">
        <v>255</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245</v>
      </c>
      <c r="C7" s="9" t="s">
        <v>246</v>
      </c>
      <c r="D7" s="9" t="s">
        <v>247</v>
      </c>
      <c r="E7" s="9" t="s">
        <v>248</v>
      </c>
      <c r="F7" s="9" t="s">
        <v>249</v>
      </c>
      <c r="G7" s="9" t="s">
        <v>250</v>
      </c>
      <c r="H7" s="9" t="s">
        <v>251</v>
      </c>
      <c r="I7" s="9" t="s">
        <v>252</v>
      </c>
      <c r="J7" s="9" t="s">
        <v>253</v>
      </c>
      <c r="K7" s="9" t="s">
        <v>254</v>
      </c>
      <c r="L7" s="9" t="s">
        <v>255</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245</v>
      </c>
      <c r="C8" s="9" t="s">
        <v>246</v>
      </c>
      <c r="D8" s="9" t="s">
        <v>247</v>
      </c>
      <c r="E8" s="9" t="s">
        <v>248</v>
      </c>
      <c r="F8" s="9" t="s">
        <v>249</v>
      </c>
      <c r="G8" s="9" t="s">
        <v>250</v>
      </c>
      <c r="H8" s="9" t="s">
        <v>251</v>
      </c>
      <c r="I8" s="9" t="s">
        <v>252</v>
      </c>
      <c r="J8" s="9" t="s">
        <v>253</v>
      </c>
      <c r="K8" s="9" t="s">
        <v>254</v>
      </c>
      <c r="L8" s="9" t="s">
        <v>255</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245</v>
      </c>
      <c r="C9" s="9" t="s">
        <v>246</v>
      </c>
      <c r="D9" s="9" t="s">
        <v>247</v>
      </c>
      <c r="E9" s="9" t="s">
        <v>248</v>
      </c>
      <c r="F9" s="9" t="s">
        <v>249</v>
      </c>
      <c r="G9" s="9" t="s">
        <v>250</v>
      </c>
      <c r="H9" s="9" t="s">
        <v>251</v>
      </c>
      <c r="I9" s="9" t="s">
        <v>252</v>
      </c>
      <c r="J9" s="9" t="s">
        <v>253</v>
      </c>
      <c r="K9" s="9" t="s">
        <v>254</v>
      </c>
      <c r="L9" s="9" t="s">
        <v>255</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M17" sqref="M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190</v>
      </c>
      <c r="C2" s="9" t="s">
        <v>191</v>
      </c>
      <c r="D2" s="9" t="s">
        <v>192</v>
      </c>
      <c r="E2" s="9" t="s">
        <v>193</v>
      </c>
      <c r="F2" s="9" t="s">
        <v>194</v>
      </c>
      <c r="G2" s="9" t="s">
        <v>195</v>
      </c>
      <c r="H2" s="9" t="s">
        <v>196</v>
      </c>
      <c r="I2" s="9" t="s">
        <v>197</v>
      </c>
      <c r="J2" s="9" t="s">
        <v>198</v>
      </c>
      <c r="K2" s="9" t="s">
        <v>199</v>
      </c>
      <c r="L2" s="9" t="s">
        <v>200</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190</v>
      </c>
      <c r="C3" s="9" t="s">
        <v>191</v>
      </c>
      <c r="D3" s="9" t="s">
        <v>192</v>
      </c>
      <c r="E3" s="9" t="s">
        <v>193</v>
      </c>
      <c r="F3" s="9" t="s">
        <v>194</v>
      </c>
      <c r="G3" s="9" t="s">
        <v>195</v>
      </c>
      <c r="H3" s="9" t="s">
        <v>196</v>
      </c>
      <c r="I3" s="9" t="s">
        <v>197</v>
      </c>
      <c r="J3" s="9" t="s">
        <v>198</v>
      </c>
      <c r="K3" s="9" t="s">
        <v>199</v>
      </c>
      <c r="L3" s="9" t="s">
        <v>200</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190</v>
      </c>
      <c r="C4" s="9" t="s">
        <v>191</v>
      </c>
      <c r="D4" s="9" t="s">
        <v>192</v>
      </c>
      <c r="E4" s="9" t="s">
        <v>193</v>
      </c>
      <c r="F4" s="9" t="s">
        <v>194</v>
      </c>
      <c r="G4" s="9" t="s">
        <v>195</v>
      </c>
      <c r="H4" s="9" t="s">
        <v>196</v>
      </c>
      <c r="I4" s="9" t="s">
        <v>197</v>
      </c>
      <c r="J4" s="9" t="s">
        <v>198</v>
      </c>
      <c r="K4" s="9" t="s">
        <v>199</v>
      </c>
      <c r="L4" s="9" t="s">
        <v>200</v>
      </c>
      <c r="M4" s="9" t="s">
        <v>1</v>
      </c>
      <c r="N4" s="79" t="s">
        <v>59</v>
      </c>
      <c r="O4" s="2"/>
      <c r="P4" s="32"/>
      <c r="Q4" s="3"/>
      <c r="R4" s="26" t="s">
        <v>25</v>
      </c>
      <c r="S4" s="38"/>
      <c r="T4" s="26" t="s">
        <v>19</v>
      </c>
      <c r="U4" s="38"/>
      <c r="V4" s="26" t="s">
        <v>27</v>
      </c>
      <c r="W4" s="38"/>
      <c r="X4" s="41" t="s">
        <v>12</v>
      </c>
    </row>
    <row r="5" spans="1:24" ht="31.5" customHeight="1" x14ac:dyDescent="0.2">
      <c r="A5" s="60" t="s">
        <v>6</v>
      </c>
      <c r="B5" s="9" t="s">
        <v>190</v>
      </c>
      <c r="C5" s="9" t="s">
        <v>191</v>
      </c>
      <c r="D5" s="9" t="s">
        <v>192</v>
      </c>
      <c r="E5" s="9" t="s">
        <v>193</v>
      </c>
      <c r="F5" s="9" t="s">
        <v>194</v>
      </c>
      <c r="G5" s="9" t="s">
        <v>195</v>
      </c>
      <c r="H5" s="9" t="s">
        <v>196</v>
      </c>
      <c r="I5" s="9" t="s">
        <v>197</v>
      </c>
      <c r="J5" s="9" t="s">
        <v>198</v>
      </c>
      <c r="K5" s="9" t="s">
        <v>199</v>
      </c>
      <c r="L5" s="9" t="s">
        <v>200</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190</v>
      </c>
      <c r="C6" s="9" t="s">
        <v>191</v>
      </c>
      <c r="D6" s="9" t="s">
        <v>192</v>
      </c>
      <c r="E6" s="9" t="s">
        <v>193</v>
      </c>
      <c r="F6" s="9" t="s">
        <v>194</v>
      </c>
      <c r="G6" s="9" t="s">
        <v>195</v>
      </c>
      <c r="H6" s="9" t="s">
        <v>196</v>
      </c>
      <c r="I6" s="9" t="s">
        <v>197</v>
      </c>
      <c r="J6" s="9" t="s">
        <v>198</v>
      </c>
      <c r="K6" s="9" t="s">
        <v>199</v>
      </c>
      <c r="L6" s="9" t="s">
        <v>200</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190</v>
      </c>
      <c r="C7" s="9" t="s">
        <v>191</v>
      </c>
      <c r="D7" s="9" t="s">
        <v>192</v>
      </c>
      <c r="E7" s="9" t="s">
        <v>193</v>
      </c>
      <c r="F7" s="9" t="s">
        <v>194</v>
      </c>
      <c r="G7" s="9" t="s">
        <v>195</v>
      </c>
      <c r="H7" s="9" t="s">
        <v>196</v>
      </c>
      <c r="I7" s="9" t="s">
        <v>197</v>
      </c>
      <c r="J7" s="9" t="s">
        <v>198</v>
      </c>
      <c r="K7" s="9" t="s">
        <v>199</v>
      </c>
      <c r="L7" s="9" t="s">
        <v>200</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190</v>
      </c>
      <c r="C8" s="9" t="s">
        <v>191</v>
      </c>
      <c r="D8" s="9" t="s">
        <v>192</v>
      </c>
      <c r="E8" s="9" t="s">
        <v>193</v>
      </c>
      <c r="F8" s="9" t="s">
        <v>194</v>
      </c>
      <c r="G8" s="9" t="s">
        <v>195</v>
      </c>
      <c r="H8" s="9" t="s">
        <v>196</v>
      </c>
      <c r="I8" s="9" t="s">
        <v>197</v>
      </c>
      <c r="J8" s="9" t="s">
        <v>198</v>
      </c>
      <c r="K8" s="9" t="s">
        <v>199</v>
      </c>
      <c r="L8" s="9" t="s">
        <v>200</v>
      </c>
      <c r="M8" s="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190</v>
      </c>
      <c r="C9" s="9" t="s">
        <v>191</v>
      </c>
      <c r="D9" s="9" t="s">
        <v>192</v>
      </c>
      <c r="E9" s="9" t="s">
        <v>193</v>
      </c>
      <c r="F9" s="9" t="s">
        <v>194</v>
      </c>
      <c r="G9" s="9" t="s">
        <v>195</v>
      </c>
      <c r="H9" s="9" t="s">
        <v>196</v>
      </c>
      <c r="I9" s="9" t="s">
        <v>197</v>
      </c>
      <c r="J9" s="9" t="s">
        <v>198</v>
      </c>
      <c r="K9" s="9" t="s">
        <v>199</v>
      </c>
      <c r="L9" s="9" t="s">
        <v>200</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201</v>
      </c>
      <c r="C2" s="9" t="s">
        <v>202</v>
      </c>
      <c r="D2" s="9" t="s">
        <v>203</v>
      </c>
      <c r="E2" s="9" t="s">
        <v>204</v>
      </c>
      <c r="F2" s="9" t="s">
        <v>205</v>
      </c>
      <c r="G2" s="9" t="s">
        <v>206</v>
      </c>
      <c r="H2" s="9" t="s">
        <v>207</v>
      </c>
      <c r="I2" s="9" t="s">
        <v>208</v>
      </c>
      <c r="J2" s="9" t="s">
        <v>209</v>
      </c>
      <c r="K2" s="9" t="s">
        <v>210</v>
      </c>
      <c r="L2" s="9" t="s">
        <v>211</v>
      </c>
      <c r="M2" s="9" t="s">
        <v>212</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213</v>
      </c>
      <c r="C3" s="9" t="s">
        <v>214</v>
      </c>
      <c r="D3" s="9" t="s">
        <v>219</v>
      </c>
      <c r="E3" s="9" t="s">
        <v>220</v>
      </c>
      <c r="F3" s="9" t="s">
        <v>221</v>
      </c>
      <c r="G3" s="9" t="s">
        <v>222</v>
      </c>
      <c r="H3" s="9" t="s">
        <v>223</v>
      </c>
      <c r="I3" s="9" t="s">
        <v>224</v>
      </c>
      <c r="J3" s="9" t="s">
        <v>225</v>
      </c>
      <c r="K3" s="9" t="s">
        <v>226</v>
      </c>
      <c r="L3" s="9" t="s">
        <v>227</v>
      </c>
      <c r="M3" s="9" t="s">
        <v>1</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201</v>
      </c>
      <c r="C4" s="9" t="s">
        <v>202</v>
      </c>
      <c r="D4" s="9" t="s">
        <v>203</v>
      </c>
      <c r="E4" s="9" t="s">
        <v>204</v>
      </c>
      <c r="F4" s="9" t="s">
        <v>205</v>
      </c>
      <c r="G4" s="9" t="s">
        <v>206</v>
      </c>
      <c r="H4" s="9" t="s">
        <v>207</v>
      </c>
      <c r="I4" s="9" t="s">
        <v>208</v>
      </c>
      <c r="J4" s="9" t="s">
        <v>209</v>
      </c>
      <c r="K4" s="9" t="s">
        <v>210</v>
      </c>
      <c r="L4" s="9" t="s">
        <v>211</v>
      </c>
      <c r="M4" s="9" t="s">
        <v>212</v>
      </c>
      <c r="N4" s="79" t="s">
        <v>59</v>
      </c>
      <c r="O4" s="2"/>
      <c r="P4" s="32"/>
      <c r="Q4" s="3"/>
      <c r="R4" s="26" t="s">
        <v>25</v>
      </c>
      <c r="S4" s="38"/>
      <c r="T4" s="26" t="s">
        <v>19</v>
      </c>
      <c r="U4" s="38"/>
      <c r="V4" s="26" t="s">
        <v>27</v>
      </c>
      <c r="W4" s="38"/>
      <c r="X4" s="41" t="s">
        <v>12</v>
      </c>
    </row>
    <row r="5" spans="1:24" ht="31.5" customHeight="1" x14ac:dyDescent="0.2">
      <c r="A5" s="60" t="s">
        <v>6</v>
      </c>
      <c r="B5" s="9" t="s">
        <v>213</v>
      </c>
      <c r="C5" s="9" t="s">
        <v>214</v>
      </c>
      <c r="D5" s="9" t="s">
        <v>219</v>
      </c>
      <c r="E5" s="9" t="s">
        <v>220</v>
      </c>
      <c r="F5" s="9" t="s">
        <v>221</v>
      </c>
      <c r="G5" s="9" t="s">
        <v>222</v>
      </c>
      <c r="H5" s="9" t="s">
        <v>223</v>
      </c>
      <c r="I5" s="9" t="s">
        <v>224</v>
      </c>
      <c r="J5" s="9" t="s">
        <v>225</v>
      </c>
      <c r="K5" s="9" t="s">
        <v>226</v>
      </c>
      <c r="L5" s="9" t="s">
        <v>227</v>
      </c>
      <c r="M5" s="9" t="s">
        <v>1</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201</v>
      </c>
      <c r="C6" s="9" t="s">
        <v>202</v>
      </c>
      <c r="D6" s="9" t="s">
        <v>203</v>
      </c>
      <c r="E6" s="9" t="s">
        <v>204</v>
      </c>
      <c r="F6" s="9" t="s">
        <v>205</v>
      </c>
      <c r="G6" s="9" t="s">
        <v>206</v>
      </c>
      <c r="H6" s="9" t="s">
        <v>207</v>
      </c>
      <c r="I6" s="9" t="s">
        <v>208</v>
      </c>
      <c r="J6" s="9" t="s">
        <v>209</v>
      </c>
      <c r="K6" s="9" t="s">
        <v>210</v>
      </c>
      <c r="L6" s="9" t="s">
        <v>211</v>
      </c>
      <c r="M6" s="9" t="s">
        <v>212</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213</v>
      </c>
      <c r="C7" s="9" t="s">
        <v>214</v>
      </c>
      <c r="D7" s="9" t="s">
        <v>219</v>
      </c>
      <c r="E7" s="9" t="s">
        <v>220</v>
      </c>
      <c r="F7" s="9" t="s">
        <v>221</v>
      </c>
      <c r="G7" s="9" t="s">
        <v>222</v>
      </c>
      <c r="H7" s="9" t="s">
        <v>223</v>
      </c>
      <c r="I7" s="9" t="s">
        <v>224</v>
      </c>
      <c r="J7" s="9" t="s">
        <v>225</v>
      </c>
      <c r="K7" s="9" t="s">
        <v>226</v>
      </c>
      <c r="L7" s="9" t="s">
        <v>227</v>
      </c>
      <c r="M7" s="9" t="s">
        <v>1</v>
      </c>
      <c r="N7" s="79"/>
      <c r="O7" s="2"/>
      <c r="P7" s="28">
        <v>25100000000</v>
      </c>
      <c r="R7" s="26" t="s">
        <v>17</v>
      </c>
      <c r="S7" s="34">
        <v>25100000</v>
      </c>
      <c r="T7" s="26" t="s">
        <v>21</v>
      </c>
      <c r="U7" s="34">
        <v>25100</v>
      </c>
      <c r="V7" s="26" t="s">
        <v>22</v>
      </c>
      <c r="W7" s="34">
        <v>25.1</v>
      </c>
      <c r="X7" s="41" t="s">
        <v>0</v>
      </c>
    </row>
    <row r="8" spans="1:24" ht="31.5" customHeight="1" x14ac:dyDescent="0.2">
      <c r="A8" s="60" t="s">
        <v>9</v>
      </c>
      <c r="B8" s="9" t="s">
        <v>201</v>
      </c>
      <c r="C8" s="9" t="s">
        <v>202</v>
      </c>
      <c r="D8" s="9" t="s">
        <v>203</v>
      </c>
      <c r="E8" s="9" t="s">
        <v>204</v>
      </c>
      <c r="F8" s="9" t="s">
        <v>205</v>
      </c>
      <c r="G8" s="9" t="s">
        <v>206</v>
      </c>
      <c r="H8" s="9" t="s">
        <v>207</v>
      </c>
      <c r="I8" s="9" t="s">
        <v>208</v>
      </c>
      <c r="J8" s="9" t="s">
        <v>209</v>
      </c>
      <c r="K8" s="9" t="s">
        <v>210</v>
      </c>
      <c r="L8" s="9" t="s">
        <v>211</v>
      </c>
      <c r="M8" s="9" t="s">
        <v>212</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213</v>
      </c>
      <c r="C9" s="9" t="s">
        <v>214</v>
      </c>
      <c r="D9" s="9" t="s">
        <v>219</v>
      </c>
      <c r="E9" s="9" t="s">
        <v>220</v>
      </c>
      <c r="F9" s="9" t="s">
        <v>221</v>
      </c>
      <c r="G9" s="9" t="s">
        <v>222</v>
      </c>
      <c r="H9" s="9" t="s">
        <v>223</v>
      </c>
      <c r="I9" s="9" t="s">
        <v>224</v>
      </c>
      <c r="J9" s="9" t="s">
        <v>225</v>
      </c>
      <c r="K9" s="9" t="s">
        <v>226</v>
      </c>
      <c r="L9" s="9" t="s">
        <v>227</v>
      </c>
      <c r="M9" s="9" t="s">
        <v>1</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ht="16" thickBot="1" x14ac:dyDescent="0.25">
      <c r="A1" s="83"/>
      <c r="B1" s="84">
        <v>1</v>
      </c>
      <c r="C1" s="84">
        <v>2</v>
      </c>
      <c r="D1" s="84">
        <v>3</v>
      </c>
      <c r="E1" s="84">
        <v>4</v>
      </c>
      <c r="F1" s="84">
        <v>5</v>
      </c>
      <c r="G1" s="84">
        <v>6</v>
      </c>
      <c r="H1" s="84">
        <v>7</v>
      </c>
      <c r="I1" s="84">
        <v>8</v>
      </c>
      <c r="J1" s="84">
        <v>9</v>
      </c>
      <c r="K1" s="84">
        <v>10</v>
      </c>
      <c r="L1" s="84">
        <v>11</v>
      </c>
      <c r="M1" s="84">
        <v>12</v>
      </c>
      <c r="N1" s="86" t="s">
        <v>15</v>
      </c>
      <c r="P1" s="35" t="s">
        <v>23</v>
      </c>
      <c r="Q1" s="35" t="s">
        <v>24</v>
      </c>
      <c r="R1" s="35"/>
      <c r="S1" s="36" t="s">
        <v>29</v>
      </c>
      <c r="T1" s="35"/>
      <c r="U1" s="37" t="s">
        <v>30</v>
      </c>
      <c r="V1" s="35"/>
      <c r="W1" s="37" t="s">
        <v>31</v>
      </c>
      <c r="X1" s="39" t="s">
        <v>15</v>
      </c>
    </row>
    <row r="2" spans="1:24" ht="31.5" customHeight="1" thickBot="1" x14ac:dyDescent="0.25">
      <c r="A2" s="87" t="s">
        <v>3</v>
      </c>
      <c r="B2" s="88" t="s">
        <v>215</v>
      </c>
      <c r="C2" s="88" t="s">
        <v>216</v>
      </c>
      <c r="D2" s="88" t="s">
        <v>228</v>
      </c>
      <c r="E2" s="88" t="s">
        <v>229</v>
      </c>
      <c r="F2" s="88">
        <v>205</v>
      </c>
      <c r="G2" s="88">
        <v>206</v>
      </c>
      <c r="H2" s="88">
        <v>207</v>
      </c>
      <c r="I2" s="88">
        <v>208</v>
      </c>
      <c r="J2" s="88">
        <v>209</v>
      </c>
      <c r="K2" s="88">
        <v>210</v>
      </c>
      <c r="L2" s="88">
        <v>211</v>
      </c>
      <c r="M2" s="88" t="s">
        <v>1</v>
      </c>
      <c r="N2" s="85" t="s">
        <v>0</v>
      </c>
      <c r="O2" s="2"/>
      <c r="P2" s="31">
        <v>21300000000</v>
      </c>
      <c r="R2" s="26" t="s">
        <v>28</v>
      </c>
      <c r="S2" s="29">
        <v>213000000</v>
      </c>
      <c r="T2" s="26" t="s">
        <v>18</v>
      </c>
      <c r="U2" s="29">
        <v>213000</v>
      </c>
      <c r="V2" s="26" t="s">
        <v>26</v>
      </c>
      <c r="W2" s="29">
        <v>213</v>
      </c>
      <c r="X2" s="40" t="s">
        <v>14</v>
      </c>
    </row>
    <row r="3" spans="1:24" ht="31.5" customHeight="1" thickBot="1" x14ac:dyDescent="0.25">
      <c r="A3" s="87" t="s">
        <v>4</v>
      </c>
      <c r="B3" s="88" t="s">
        <v>230</v>
      </c>
      <c r="C3" s="88" t="s">
        <v>231</v>
      </c>
      <c r="D3" s="88" t="s">
        <v>232</v>
      </c>
      <c r="E3" s="88" t="s">
        <v>233</v>
      </c>
      <c r="F3" s="88">
        <v>205</v>
      </c>
      <c r="G3" s="88">
        <v>206</v>
      </c>
      <c r="H3" s="88">
        <v>207</v>
      </c>
      <c r="I3" s="88">
        <v>208</v>
      </c>
      <c r="J3" s="88">
        <v>209</v>
      </c>
      <c r="K3" s="88">
        <v>210</v>
      </c>
      <c r="L3" s="88">
        <v>211</v>
      </c>
      <c r="M3" s="88"/>
      <c r="N3"/>
      <c r="O3" s="2"/>
      <c r="P3" s="31">
        <v>38500000000</v>
      </c>
      <c r="Q3" s="3"/>
      <c r="R3" s="26" t="s">
        <v>17</v>
      </c>
      <c r="S3" s="29">
        <v>38500000</v>
      </c>
      <c r="T3" s="26" t="s">
        <v>18</v>
      </c>
      <c r="U3" s="29">
        <v>385000</v>
      </c>
      <c r="V3" s="26" t="s">
        <v>19</v>
      </c>
      <c r="W3" s="29">
        <v>3850</v>
      </c>
      <c r="X3" s="40" t="s">
        <v>11</v>
      </c>
    </row>
    <row r="4" spans="1:24" ht="31.5" customHeight="1" thickBot="1" x14ac:dyDescent="0.25">
      <c r="A4" s="87" t="s">
        <v>5</v>
      </c>
      <c r="B4" s="88" t="s">
        <v>215</v>
      </c>
      <c r="C4" s="88" t="s">
        <v>216</v>
      </c>
      <c r="D4" s="88" t="s">
        <v>228</v>
      </c>
      <c r="E4" s="88" t="s">
        <v>229</v>
      </c>
      <c r="F4" s="88">
        <v>205</v>
      </c>
      <c r="G4" s="88">
        <v>206</v>
      </c>
      <c r="H4" s="88">
        <v>207</v>
      </c>
      <c r="I4" s="88">
        <v>208</v>
      </c>
      <c r="J4" s="88">
        <v>209</v>
      </c>
      <c r="K4" s="88">
        <v>210</v>
      </c>
      <c r="L4" s="88">
        <v>211</v>
      </c>
      <c r="M4" s="88" t="s">
        <v>1</v>
      </c>
      <c r="N4" s="85" t="s">
        <v>59</v>
      </c>
      <c r="O4" s="2"/>
      <c r="P4" s="32"/>
      <c r="Q4" s="3"/>
      <c r="R4" s="26" t="s">
        <v>25</v>
      </c>
      <c r="S4" s="38"/>
      <c r="T4" s="26" t="s">
        <v>19</v>
      </c>
      <c r="U4" s="38"/>
      <c r="V4" s="26" t="s">
        <v>27</v>
      </c>
      <c r="W4" s="38"/>
      <c r="X4" s="41" t="s">
        <v>12</v>
      </c>
    </row>
    <row r="5" spans="1:24" ht="31.5" customHeight="1" thickBot="1" x14ac:dyDescent="0.25">
      <c r="A5" s="87" t="s">
        <v>6</v>
      </c>
      <c r="B5" s="88" t="s">
        <v>230</v>
      </c>
      <c r="C5" s="88" t="s">
        <v>231</v>
      </c>
      <c r="D5" s="88" t="s">
        <v>232</v>
      </c>
      <c r="E5" s="88" t="s">
        <v>233</v>
      </c>
      <c r="F5" s="88">
        <v>205</v>
      </c>
      <c r="G5" s="88">
        <v>206</v>
      </c>
      <c r="H5" s="88">
        <v>207</v>
      </c>
      <c r="I5" s="88">
        <v>208</v>
      </c>
      <c r="J5" s="88">
        <v>209</v>
      </c>
      <c r="K5" s="88">
        <v>210</v>
      </c>
      <c r="L5" s="88">
        <v>211</v>
      </c>
      <c r="M5" s="88"/>
      <c r="N5"/>
      <c r="P5" s="31">
        <v>16600000000</v>
      </c>
      <c r="R5" s="26" t="s">
        <v>17</v>
      </c>
      <c r="S5" s="29">
        <v>16600000</v>
      </c>
      <c r="T5" s="26" t="s">
        <v>21</v>
      </c>
      <c r="U5" s="29">
        <v>16600</v>
      </c>
      <c r="V5" s="26" t="s">
        <v>22</v>
      </c>
      <c r="W5" s="29">
        <v>16.600000000000001</v>
      </c>
      <c r="X5" s="40" t="s">
        <v>2</v>
      </c>
    </row>
    <row r="6" spans="1:24" ht="31.5" customHeight="1" thickBot="1" x14ac:dyDescent="0.25">
      <c r="A6" s="87" t="s">
        <v>7</v>
      </c>
      <c r="B6" s="88" t="s">
        <v>215</v>
      </c>
      <c r="C6" s="88" t="s">
        <v>216</v>
      </c>
      <c r="D6" s="88" t="s">
        <v>228</v>
      </c>
      <c r="E6" s="88" t="s">
        <v>229</v>
      </c>
      <c r="F6" s="88">
        <v>205</v>
      </c>
      <c r="G6" s="88">
        <v>206</v>
      </c>
      <c r="H6" s="88">
        <v>207</v>
      </c>
      <c r="I6" s="88">
        <v>208</v>
      </c>
      <c r="J6" s="88">
        <v>209</v>
      </c>
      <c r="K6" s="88">
        <v>210</v>
      </c>
      <c r="L6" s="88">
        <v>211</v>
      </c>
      <c r="M6" s="88" t="s">
        <v>1</v>
      </c>
      <c r="N6" s="85" t="s">
        <v>13</v>
      </c>
      <c r="O6" s="2"/>
      <c r="P6" s="31">
        <v>42500000000</v>
      </c>
      <c r="R6" s="26" t="s">
        <v>17</v>
      </c>
      <c r="S6" s="29">
        <v>42500000</v>
      </c>
      <c r="T6" s="26" t="s">
        <v>21</v>
      </c>
      <c r="U6" s="29">
        <v>42500</v>
      </c>
      <c r="V6" s="26" t="s">
        <v>22</v>
      </c>
      <c r="W6" s="29">
        <v>42.5</v>
      </c>
      <c r="X6" s="40" t="s">
        <v>13</v>
      </c>
    </row>
    <row r="7" spans="1:24" ht="31.5" customHeight="1" thickBot="1" x14ac:dyDescent="0.25">
      <c r="A7" s="87" t="s">
        <v>8</v>
      </c>
      <c r="B7" s="88" t="s">
        <v>230</v>
      </c>
      <c r="C7" s="88" t="s">
        <v>231</v>
      </c>
      <c r="D7" s="88" t="s">
        <v>232</v>
      </c>
      <c r="E7" s="88" t="s">
        <v>233</v>
      </c>
      <c r="F7" s="88">
        <v>205</v>
      </c>
      <c r="G7" s="88">
        <v>206</v>
      </c>
      <c r="H7" s="88">
        <v>207</v>
      </c>
      <c r="I7" s="88">
        <v>208</v>
      </c>
      <c r="J7" s="88">
        <v>209</v>
      </c>
      <c r="K7" s="88">
        <v>210</v>
      </c>
      <c r="L7" s="88">
        <v>211</v>
      </c>
      <c r="M7" s="88"/>
      <c r="N7"/>
      <c r="O7" s="2"/>
      <c r="P7" s="28">
        <v>25100000000</v>
      </c>
      <c r="R7" s="26" t="s">
        <v>17</v>
      </c>
      <c r="S7" s="34">
        <v>25100000</v>
      </c>
      <c r="T7" s="26" t="s">
        <v>21</v>
      </c>
      <c r="U7" s="34">
        <v>25100</v>
      </c>
      <c r="V7" s="26" t="s">
        <v>22</v>
      </c>
      <c r="W7" s="34">
        <v>25.1</v>
      </c>
      <c r="X7" s="41" t="s">
        <v>0</v>
      </c>
    </row>
    <row r="8" spans="1:24" ht="31.5" customHeight="1" thickBot="1" x14ac:dyDescent="0.25">
      <c r="A8" s="87" t="s">
        <v>9</v>
      </c>
      <c r="B8" s="88" t="s">
        <v>215</v>
      </c>
      <c r="C8" s="88" t="s">
        <v>216</v>
      </c>
      <c r="D8" s="88" t="s">
        <v>228</v>
      </c>
      <c r="E8" s="88" t="s">
        <v>229</v>
      </c>
      <c r="F8" s="88">
        <v>205</v>
      </c>
      <c r="G8" s="88">
        <v>206</v>
      </c>
      <c r="H8" s="88">
        <v>207</v>
      </c>
      <c r="I8" s="88">
        <v>208</v>
      </c>
      <c r="J8" s="88">
        <v>209</v>
      </c>
      <c r="K8" s="88">
        <v>210</v>
      </c>
      <c r="L8" s="88">
        <v>211</v>
      </c>
      <c r="M8" s="88" t="s">
        <v>1</v>
      </c>
      <c r="N8" s="85" t="s">
        <v>66</v>
      </c>
      <c r="O8" s="2"/>
      <c r="P8" s="33">
        <v>74300000000</v>
      </c>
      <c r="R8" s="26" t="s">
        <v>17</v>
      </c>
      <c r="S8" s="27">
        <v>74300000</v>
      </c>
      <c r="T8" s="26" t="s">
        <v>21</v>
      </c>
      <c r="U8" s="27">
        <v>74300</v>
      </c>
      <c r="V8" s="26" t="s">
        <v>22</v>
      </c>
      <c r="W8" s="27">
        <v>74.3</v>
      </c>
      <c r="X8" s="40" t="s">
        <v>16</v>
      </c>
    </row>
    <row r="9" spans="1:24" ht="31.5" customHeight="1" thickBot="1" x14ac:dyDescent="0.25">
      <c r="A9" s="87" t="s">
        <v>10</v>
      </c>
      <c r="B9" s="88" t="s">
        <v>230</v>
      </c>
      <c r="C9" s="88" t="s">
        <v>231</v>
      </c>
      <c r="D9" s="88" t="s">
        <v>232</v>
      </c>
      <c r="E9" s="88" t="s">
        <v>233</v>
      </c>
      <c r="F9" s="88">
        <v>205</v>
      </c>
      <c r="G9" s="88">
        <v>206</v>
      </c>
      <c r="H9" s="88">
        <v>207</v>
      </c>
      <c r="I9" s="88">
        <v>208</v>
      </c>
      <c r="J9" s="88">
        <v>209</v>
      </c>
      <c r="K9" s="88">
        <v>210</v>
      </c>
      <c r="L9" s="88">
        <v>211</v>
      </c>
      <c r="M9" s="88"/>
      <c r="N9"/>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B2" sqref="B2:L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234</v>
      </c>
      <c r="C2" s="9" t="s">
        <v>235</v>
      </c>
      <c r="D2" s="9" t="s">
        <v>236</v>
      </c>
      <c r="E2" s="9" t="s">
        <v>237</v>
      </c>
      <c r="F2" s="9" t="s">
        <v>238</v>
      </c>
      <c r="G2" s="9" t="s">
        <v>239</v>
      </c>
      <c r="H2" s="9" t="s">
        <v>240</v>
      </c>
      <c r="I2" s="9" t="s">
        <v>241</v>
      </c>
      <c r="J2" s="9" t="s">
        <v>242</v>
      </c>
      <c r="K2" s="9" t="s">
        <v>243</v>
      </c>
      <c r="L2" s="9" t="s">
        <v>244</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234</v>
      </c>
      <c r="C3" s="9" t="s">
        <v>235</v>
      </c>
      <c r="D3" s="9" t="s">
        <v>236</v>
      </c>
      <c r="E3" s="9" t="s">
        <v>237</v>
      </c>
      <c r="F3" s="9" t="s">
        <v>238</v>
      </c>
      <c r="G3" s="9" t="s">
        <v>239</v>
      </c>
      <c r="H3" s="9" t="s">
        <v>240</v>
      </c>
      <c r="I3" s="9" t="s">
        <v>241</v>
      </c>
      <c r="J3" s="9" t="s">
        <v>242</v>
      </c>
      <c r="K3" s="9" t="s">
        <v>243</v>
      </c>
      <c r="L3" s="9" t="s">
        <v>244</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234</v>
      </c>
      <c r="C4" s="9" t="s">
        <v>235</v>
      </c>
      <c r="D4" s="9" t="s">
        <v>236</v>
      </c>
      <c r="E4" s="9" t="s">
        <v>237</v>
      </c>
      <c r="F4" s="9" t="s">
        <v>238</v>
      </c>
      <c r="G4" s="9" t="s">
        <v>239</v>
      </c>
      <c r="H4" s="9" t="s">
        <v>240</v>
      </c>
      <c r="I4" s="9" t="s">
        <v>241</v>
      </c>
      <c r="J4" s="9" t="s">
        <v>242</v>
      </c>
      <c r="K4" s="9" t="s">
        <v>243</v>
      </c>
      <c r="L4" s="9" t="s">
        <v>244</v>
      </c>
      <c r="M4" s="69" t="s">
        <v>1</v>
      </c>
      <c r="N4" s="79" t="s">
        <v>59</v>
      </c>
      <c r="O4" s="2"/>
      <c r="P4" s="32"/>
      <c r="Q4" s="3"/>
      <c r="R4" s="26" t="s">
        <v>25</v>
      </c>
      <c r="S4" s="38"/>
      <c r="T4" s="26" t="s">
        <v>19</v>
      </c>
      <c r="U4" s="38"/>
      <c r="V4" s="26" t="s">
        <v>27</v>
      </c>
      <c r="W4" s="38"/>
      <c r="X4" s="41" t="s">
        <v>12</v>
      </c>
    </row>
    <row r="5" spans="1:24" ht="31.5" customHeight="1" x14ac:dyDescent="0.2">
      <c r="A5" s="60" t="s">
        <v>6</v>
      </c>
      <c r="B5" s="9" t="s">
        <v>234</v>
      </c>
      <c r="C5" s="9" t="s">
        <v>235</v>
      </c>
      <c r="D5" s="9" t="s">
        <v>236</v>
      </c>
      <c r="E5" s="9" t="s">
        <v>237</v>
      </c>
      <c r="F5" s="9" t="s">
        <v>238</v>
      </c>
      <c r="G5" s="9" t="s">
        <v>239</v>
      </c>
      <c r="H5" s="9" t="s">
        <v>240</v>
      </c>
      <c r="I5" s="9" t="s">
        <v>241</v>
      </c>
      <c r="J5" s="9" t="s">
        <v>242</v>
      </c>
      <c r="K5" s="9" t="s">
        <v>243</v>
      </c>
      <c r="L5" s="9" t="s">
        <v>244</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234</v>
      </c>
      <c r="C6" s="9" t="s">
        <v>235</v>
      </c>
      <c r="D6" s="9" t="s">
        <v>236</v>
      </c>
      <c r="E6" s="9" t="s">
        <v>237</v>
      </c>
      <c r="F6" s="9" t="s">
        <v>238</v>
      </c>
      <c r="G6" s="9" t="s">
        <v>239</v>
      </c>
      <c r="H6" s="9" t="s">
        <v>240</v>
      </c>
      <c r="I6" s="9" t="s">
        <v>241</v>
      </c>
      <c r="J6" s="9" t="s">
        <v>242</v>
      </c>
      <c r="K6" s="9" t="s">
        <v>243</v>
      </c>
      <c r="L6" s="9" t="s">
        <v>244</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234</v>
      </c>
      <c r="C7" s="9" t="s">
        <v>235</v>
      </c>
      <c r="D7" s="9" t="s">
        <v>236</v>
      </c>
      <c r="E7" s="9" t="s">
        <v>237</v>
      </c>
      <c r="F7" s="9" t="s">
        <v>238</v>
      </c>
      <c r="G7" s="9" t="s">
        <v>239</v>
      </c>
      <c r="H7" s="9" t="s">
        <v>240</v>
      </c>
      <c r="I7" s="9" t="s">
        <v>241</v>
      </c>
      <c r="J7" s="9" t="s">
        <v>242</v>
      </c>
      <c r="K7" s="9" t="s">
        <v>243</v>
      </c>
      <c r="L7" s="9" t="s">
        <v>244</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234</v>
      </c>
      <c r="C8" s="9" t="s">
        <v>235</v>
      </c>
      <c r="D8" s="9" t="s">
        <v>236</v>
      </c>
      <c r="E8" s="9" t="s">
        <v>237</v>
      </c>
      <c r="F8" s="9" t="s">
        <v>238</v>
      </c>
      <c r="G8" s="9" t="s">
        <v>239</v>
      </c>
      <c r="H8" s="9" t="s">
        <v>240</v>
      </c>
      <c r="I8" s="9" t="s">
        <v>241</v>
      </c>
      <c r="J8" s="9" t="s">
        <v>242</v>
      </c>
      <c r="K8" s="9" t="s">
        <v>243</v>
      </c>
      <c r="L8" s="9" t="s">
        <v>244</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234</v>
      </c>
      <c r="C9" s="9" t="s">
        <v>235</v>
      </c>
      <c r="D9" s="9" t="s">
        <v>236</v>
      </c>
      <c r="E9" s="9" t="s">
        <v>237</v>
      </c>
      <c r="F9" s="9" t="s">
        <v>238</v>
      </c>
      <c r="G9" s="9" t="s">
        <v>239</v>
      </c>
      <c r="H9" s="9" t="s">
        <v>240</v>
      </c>
      <c r="I9" s="9" t="s">
        <v>241</v>
      </c>
      <c r="J9" s="9" t="s">
        <v>242</v>
      </c>
      <c r="K9" s="9" t="s">
        <v>243</v>
      </c>
      <c r="L9" s="9" t="s">
        <v>244</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245</v>
      </c>
      <c r="C2" s="9" t="s">
        <v>246</v>
      </c>
      <c r="D2" s="9" t="s">
        <v>247</v>
      </c>
      <c r="E2" s="9" t="s">
        <v>248</v>
      </c>
      <c r="F2" s="9" t="s">
        <v>249</v>
      </c>
      <c r="G2" s="9" t="s">
        <v>250</v>
      </c>
      <c r="H2" s="9" t="s">
        <v>251</v>
      </c>
      <c r="I2" s="9" t="s">
        <v>252</v>
      </c>
      <c r="J2" s="9" t="s">
        <v>253</v>
      </c>
      <c r="K2" s="9" t="s">
        <v>254</v>
      </c>
      <c r="L2" s="9" t="s">
        <v>255</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234</v>
      </c>
      <c r="C3" s="9" t="s">
        <v>235</v>
      </c>
      <c r="D3" s="9" t="s">
        <v>236</v>
      </c>
      <c r="E3" s="9" t="s">
        <v>237</v>
      </c>
      <c r="F3" s="9" t="s">
        <v>238</v>
      </c>
      <c r="G3" s="9" t="s">
        <v>239</v>
      </c>
      <c r="H3" s="9" t="s">
        <v>240</v>
      </c>
      <c r="I3" s="9" t="s">
        <v>241</v>
      </c>
      <c r="J3" s="9" t="s">
        <v>242</v>
      </c>
      <c r="K3" s="9" t="s">
        <v>243</v>
      </c>
      <c r="L3" s="9" t="s">
        <v>244</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234</v>
      </c>
      <c r="C4" s="9" t="s">
        <v>235</v>
      </c>
      <c r="D4" s="9" t="s">
        <v>236</v>
      </c>
      <c r="E4" s="9" t="s">
        <v>237</v>
      </c>
      <c r="F4" s="9" t="s">
        <v>238</v>
      </c>
      <c r="G4" s="9" t="s">
        <v>239</v>
      </c>
      <c r="H4" s="9" t="s">
        <v>240</v>
      </c>
      <c r="I4" s="9" t="s">
        <v>241</v>
      </c>
      <c r="J4" s="9" t="s">
        <v>242</v>
      </c>
      <c r="K4" s="9" t="s">
        <v>243</v>
      </c>
      <c r="L4" s="9" t="s">
        <v>244</v>
      </c>
      <c r="M4" s="69" t="s">
        <v>1</v>
      </c>
      <c r="N4" s="79" t="s">
        <v>59</v>
      </c>
      <c r="O4" s="2"/>
      <c r="P4" s="32"/>
      <c r="Q4" s="3"/>
      <c r="R4" s="26" t="s">
        <v>25</v>
      </c>
      <c r="S4" s="38"/>
      <c r="T4" s="26" t="s">
        <v>19</v>
      </c>
      <c r="U4" s="38"/>
      <c r="V4" s="26" t="s">
        <v>27</v>
      </c>
      <c r="W4" s="38"/>
      <c r="X4" s="41" t="s">
        <v>12</v>
      </c>
    </row>
    <row r="5" spans="1:24" ht="31.5" customHeight="1" x14ac:dyDescent="0.2">
      <c r="A5" s="60" t="s">
        <v>6</v>
      </c>
      <c r="B5" s="9" t="s">
        <v>234</v>
      </c>
      <c r="C5" s="9" t="s">
        <v>235</v>
      </c>
      <c r="D5" s="9" t="s">
        <v>236</v>
      </c>
      <c r="E5" s="9" t="s">
        <v>237</v>
      </c>
      <c r="F5" s="9" t="s">
        <v>238</v>
      </c>
      <c r="G5" s="9" t="s">
        <v>239</v>
      </c>
      <c r="H5" s="9" t="s">
        <v>240</v>
      </c>
      <c r="I5" s="9" t="s">
        <v>241</v>
      </c>
      <c r="J5" s="9" t="s">
        <v>242</v>
      </c>
      <c r="K5" s="9" t="s">
        <v>243</v>
      </c>
      <c r="L5" s="9" t="s">
        <v>244</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234</v>
      </c>
      <c r="C6" s="9" t="s">
        <v>235</v>
      </c>
      <c r="D6" s="9" t="s">
        <v>236</v>
      </c>
      <c r="E6" s="9" t="s">
        <v>237</v>
      </c>
      <c r="F6" s="9" t="s">
        <v>238</v>
      </c>
      <c r="G6" s="9" t="s">
        <v>239</v>
      </c>
      <c r="H6" s="9" t="s">
        <v>240</v>
      </c>
      <c r="I6" s="9" t="s">
        <v>241</v>
      </c>
      <c r="J6" s="9" t="s">
        <v>242</v>
      </c>
      <c r="K6" s="9" t="s">
        <v>243</v>
      </c>
      <c r="L6" s="9" t="s">
        <v>244</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234</v>
      </c>
      <c r="C7" s="9" t="s">
        <v>235</v>
      </c>
      <c r="D7" s="9" t="s">
        <v>236</v>
      </c>
      <c r="E7" s="9" t="s">
        <v>237</v>
      </c>
      <c r="F7" s="9" t="s">
        <v>238</v>
      </c>
      <c r="G7" s="9" t="s">
        <v>239</v>
      </c>
      <c r="H7" s="9" t="s">
        <v>240</v>
      </c>
      <c r="I7" s="9" t="s">
        <v>241</v>
      </c>
      <c r="J7" s="9" t="s">
        <v>242</v>
      </c>
      <c r="K7" s="9" t="s">
        <v>243</v>
      </c>
      <c r="L7" s="9" t="s">
        <v>244</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234</v>
      </c>
      <c r="C8" s="9" t="s">
        <v>235</v>
      </c>
      <c r="D8" s="9" t="s">
        <v>236</v>
      </c>
      <c r="E8" s="9" t="s">
        <v>237</v>
      </c>
      <c r="F8" s="9" t="s">
        <v>238</v>
      </c>
      <c r="G8" s="9" t="s">
        <v>239</v>
      </c>
      <c r="H8" s="9" t="s">
        <v>240</v>
      </c>
      <c r="I8" s="9" t="s">
        <v>241</v>
      </c>
      <c r="J8" s="9" t="s">
        <v>242</v>
      </c>
      <c r="K8" s="9" t="s">
        <v>243</v>
      </c>
      <c r="L8" s="9" t="s">
        <v>244</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234</v>
      </c>
      <c r="C9" s="9" t="s">
        <v>235</v>
      </c>
      <c r="D9" s="9" t="s">
        <v>236</v>
      </c>
      <c r="E9" s="9" t="s">
        <v>237</v>
      </c>
      <c r="F9" s="9" t="s">
        <v>238</v>
      </c>
      <c r="G9" s="9" t="s">
        <v>239</v>
      </c>
      <c r="H9" s="9" t="s">
        <v>240</v>
      </c>
      <c r="I9" s="9" t="s">
        <v>241</v>
      </c>
      <c r="J9" s="9" t="s">
        <v>242</v>
      </c>
      <c r="K9" s="9" t="s">
        <v>243</v>
      </c>
      <c r="L9" s="9" t="s">
        <v>244</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B1" sqref="B1"/>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256</v>
      </c>
      <c r="C2" s="9" t="s">
        <v>257</v>
      </c>
      <c r="D2" s="9" t="s">
        <v>258</v>
      </c>
      <c r="E2" s="9" t="s">
        <v>259</v>
      </c>
      <c r="F2" s="9" t="s">
        <v>260</v>
      </c>
      <c r="G2" s="9" t="s">
        <v>261</v>
      </c>
      <c r="H2" s="9" t="s">
        <v>262</v>
      </c>
      <c r="I2" s="9" t="s">
        <v>263</v>
      </c>
      <c r="J2" s="9" t="s">
        <v>264</v>
      </c>
      <c r="K2" s="9" t="s">
        <v>265</v>
      </c>
      <c r="L2" s="9" t="s">
        <v>266</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256</v>
      </c>
      <c r="C3" s="9" t="s">
        <v>257</v>
      </c>
      <c r="D3" s="9" t="s">
        <v>258</v>
      </c>
      <c r="E3" s="9" t="s">
        <v>259</v>
      </c>
      <c r="F3" s="9" t="s">
        <v>260</v>
      </c>
      <c r="G3" s="9" t="s">
        <v>261</v>
      </c>
      <c r="H3" s="9" t="s">
        <v>262</v>
      </c>
      <c r="I3" s="9" t="s">
        <v>263</v>
      </c>
      <c r="J3" s="9" t="s">
        <v>264</v>
      </c>
      <c r="K3" s="9" t="s">
        <v>265</v>
      </c>
      <c r="L3" s="9" t="s">
        <v>266</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256</v>
      </c>
      <c r="C4" s="9" t="s">
        <v>257</v>
      </c>
      <c r="D4" s="9" t="s">
        <v>258</v>
      </c>
      <c r="E4" s="9" t="s">
        <v>259</v>
      </c>
      <c r="F4" s="9" t="s">
        <v>260</v>
      </c>
      <c r="G4" s="9" t="s">
        <v>261</v>
      </c>
      <c r="H4" s="9" t="s">
        <v>262</v>
      </c>
      <c r="I4" s="9" t="s">
        <v>263</v>
      </c>
      <c r="J4" s="9" t="s">
        <v>264</v>
      </c>
      <c r="K4" s="9" t="s">
        <v>265</v>
      </c>
      <c r="L4" s="9" t="s">
        <v>266</v>
      </c>
      <c r="M4" s="69" t="s">
        <v>1</v>
      </c>
      <c r="N4" s="79" t="s">
        <v>59</v>
      </c>
      <c r="O4" s="2"/>
      <c r="P4" s="32"/>
      <c r="Q4" s="3"/>
      <c r="R4" s="26" t="s">
        <v>25</v>
      </c>
      <c r="S4" s="38"/>
      <c r="T4" s="26" t="s">
        <v>19</v>
      </c>
      <c r="U4" s="38"/>
      <c r="V4" s="26" t="s">
        <v>27</v>
      </c>
      <c r="W4" s="38"/>
      <c r="X4" s="41" t="s">
        <v>12</v>
      </c>
    </row>
    <row r="5" spans="1:24" ht="31.5" customHeight="1" x14ac:dyDescent="0.2">
      <c r="A5" s="60" t="s">
        <v>6</v>
      </c>
      <c r="B5" s="9" t="s">
        <v>256</v>
      </c>
      <c r="C5" s="9" t="s">
        <v>257</v>
      </c>
      <c r="D5" s="9" t="s">
        <v>258</v>
      </c>
      <c r="E5" s="9" t="s">
        <v>259</v>
      </c>
      <c r="F5" s="9" t="s">
        <v>260</v>
      </c>
      <c r="G5" s="9" t="s">
        <v>261</v>
      </c>
      <c r="H5" s="9" t="s">
        <v>262</v>
      </c>
      <c r="I5" s="9" t="s">
        <v>263</v>
      </c>
      <c r="J5" s="9" t="s">
        <v>264</v>
      </c>
      <c r="K5" s="9" t="s">
        <v>265</v>
      </c>
      <c r="L5" s="9" t="s">
        <v>266</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256</v>
      </c>
      <c r="C6" s="9" t="s">
        <v>257</v>
      </c>
      <c r="D6" s="9" t="s">
        <v>258</v>
      </c>
      <c r="E6" s="9" t="s">
        <v>259</v>
      </c>
      <c r="F6" s="9" t="s">
        <v>260</v>
      </c>
      <c r="G6" s="9" t="s">
        <v>261</v>
      </c>
      <c r="H6" s="9" t="s">
        <v>262</v>
      </c>
      <c r="I6" s="9" t="s">
        <v>263</v>
      </c>
      <c r="J6" s="9" t="s">
        <v>264</v>
      </c>
      <c r="K6" s="9" t="s">
        <v>265</v>
      </c>
      <c r="L6" s="9" t="s">
        <v>266</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256</v>
      </c>
      <c r="C7" s="9" t="s">
        <v>257</v>
      </c>
      <c r="D7" s="9" t="s">
        <v>258</v>
      </c>
      <c r="E7" s="9" t="s">
        <v>259</v>
      </c>
      <c r="F7" s="9" t="s">
        <v>260</v>
      </c>
      <c r="G7" s="9" t="s">
        <v>261</v>
      </c>
      <c r="H7" s="9" t="s">
        <v>262</v>
      </c>
      <c r="I7" s="9" t="s">
        <v>263</v>
      </c>
      <c r="J7" s="9" t="s">
        <v>264</v>
      </c>
      <c r="K7" s="9" t="s">
        <v>265</v>
      </c>
      <c r="L7" s="9" t="s">
        <v>266</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256</v>
      </c>
      <c r="C8" s="9" t="s">
        <v>257</v>
      </c>
      <c r="D8" s="9" t="s">
        <v>258</v>
      </c>
      <c r="E8" s="9" t="s">
        <v>259</v>
      </c>
      <c r="F8" s="9" t="s">
        <v>260</v>
      </c>
      <c r="G8" s="9" t="s">
        <v>261</v>
      </c>
      <c r="H8" s="9" t="s">
        <v>262</v>
      </c>
      <c r="I8" s="9" t="s">
        <v>263</v>
      </c>
      <c r="J8" s="9" t="s">
        <v>264</v>
      </c>
      <c r="K8" s="9" t="s">
        <v>265</v>
      </c>
      <c r="L8" s="9" t="s">
        <v>266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256</v>
      </c>
      <c r="C9" s="9" t="s">
        <v>257</v>
      </c>
      <c r="D9" s="9" t="s">
        <v>258</v>
      </c>
      <c r="E9" s="9" t="s">
        <v>259</v>
      </c>
      <c r="F9" s="9" t="s">
        <v>260</v>
      </c>
      <c r="G9" s="9" t="s">
        <v>261</v>
      </c>
      <c r="H9" s="9" t="s">
        <v>262</v>
      </c>
      <c r="I9" s="9" t="s">
        <v>263</v>
      </c>
      <c r="J9" s="9" t="s">
        <v>264</v>
      </c>
      <c r="K9" s="9" t="s">
        <v>265</v>
      </c>
      <c r="L9" s="9" t="s">
        <v>266</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267</v>
      </c>
      <c r="C2" s="9" t="s">
        <v>268</v>
      </c>
      <c r="D2" s="9" t="s">
        <v>269</v>
      </c>
      <c r="E2" s="9" t="s">
        <v>270</v>
      </c>
      <c r="F2" s="9" t="s">
        <v>271</v>
      </c>
      <c r="G2" s="9" t="s">
        <v>272</v>
      </c>
      <c r="H2" s="9" t="s">
        <v>273</v>
      </c>
      <c r="I2" s="9" t="s">
        <v>274</v>
      </c>
      <c r="J2" s="9" t="s">
        <v>275</v>
      </c>
      <c r="K2" s="9" t="s">
        <v>276</v>
      </c>
      <c r="L2" s="9" t="s">
        <v>277</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267</v>
      </c>
      <c r="C3" s="9" t="s">
        <v>268</v>
      </c>
      <c r="D3" s="9" t="s">
        <v>269</v>
      </c>
      <c r="E3" s="9" t="s">
        <v>270</v>
      </c>
      <c r="F3" s="9" t="s">
        <v>271</v>
      </c>
      <c r="G3" s="9" t="s">
        <v>272</v>
      </c>
      <c r="H3" s="9" t="s">
        <v>273</v>
      </c>
      <c r="I3" s="9" t="s">
        <v>274</v>
      </c>
      <c r="J3" s="9" t="s">
        <v>275</v>
      </c>
      <c r="K3" s="9" t="s">
        <v>276</v>
      </c>
      <c r="L3" s="9" t="s">
        <v>277</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267</v>
      </c>
      <c r="C4" s="9" t="s">
        <v>268</v>
      </c>
      <c r="D4" s="9" t="s">
        <v>269</v>
      </c>
      <c r="E4" s="9" t="s">
        <v>270</v>
      </c>
      <c r="F4" s="9" t="s">
        <v>271</v>
      </c>
      <c r="G4" s="9" t="s">
        <v>272</v>
      </c>
      <c r="H4" s="9" t="s">
        <v>273</v>
      </c>
      <c r="I4" s="9" t="s">
        <v>274</v>
      </c>
      <c r="J4" s="9" t="s">
        <v>275</v>
      </c>
      <c r="K4" s="9" t="s">
        <v>276</v>
      </c>
      <c r="L4" s="9" t="s">
        <v>277</v>
      </c>
      <c r="M4" s="69" t="s">
        <v>1</v>
      </c>
      <c r="N4" s="79" t="s">
        <v>59</v>
      </c>
      <c r="O4" s="2"/>
      <c r="P4" s="32"/>
      <c r="Q4" s="3"/>
      <c r="R4" s="26" t="s">
        <v>25</v>
      </c>
      <c r="S4" s="38"/>
      <c r="T4" s="26" t="s">
        <v>19</v>
      </c>
      <c r="U4" s="38"/>
      <c r="V4" s="26" t="s">
        <v>27</v>
      </c>
      <c r="W4" s="38"/>
      <c r="X4" s="41" t="s">
        <v>12</v>
      </c>
    </row>
    <row r="5" spans="1:24" ht="31.5" customHeight="1" x14ac:dyDescent="0.2">
      <c r="A5" s="60" t="s">
        <v>6</v>
      </c>
      <c r="B5" s="9" t="s">
        <v>267</v>
      </c>
      <c r="C5" s="9" t="s">
        <v>268</v>
      </c>
      <c r="D5" s="9" t="s">
        <v>269</v>
      </c>
      <c r="E5" s="9" t="s">
        <v>270</v>
      </c>
      <c r="F5" s="9" t="s">
        <v>271</v>
      </c>
      <c r="G5" s="9" t="s">
        <v>272</v>
      </c>
      <c r="H5" s="9" t="s">
        <v>273</v>
      </c>
      <c r="I5" s="9" t="s">
        <v>274</v>
      </c>
      <c r="J5" s="9" t="s">
        <v>275</v>
      </c>
      <c r="K5" s="9" t="s">
        <v>276</v>
      </c>
      <c r="L5" s="9" t="s">
        <v>277</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267</v>
      </c>
      <c r="C6" s="9" t="s">
        <v>268</v>
      </c>
      <c r="D6" s="9" t="s">
        <v>269</v>
      </c>
      <c r="E6" s="9" t="s">
        <v>270</v>
      </c>
      <c r="F6" s="9" t="s">
        <v>271</v>
      </c>
      <c r="G6" s="9" t="s">
        <v>272</v>
      </c>
      <c r="H6" s="9" t="s">
        <v>273</v>
      </c>
      <c r="I6" s="9" t="s">
        <v>274</v>
      </c>
      <c r="J6" s="9" t="s">
        <v>275</v>
      </c>
      <c r="K6" s="9" t="s">
        <v>276</v>
      </c>
      <c r="L6" s="9" t="s">
        <v>277</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267</v>
      </c>
      <c r="C7" s="9" t="s">
        <v>268</v>
      </c>
      <c r="D7" s="9" t="s">
        <v>269</v>
      </c>
      <c r="E7" s="9" t="s">
        <v>270</v>
      </c>
      <c r="F7" s="9" t="s">
        <v>271</v>
      </c>
      <c r="G7" s="9" t="s">
        <v>272</v>
      </c>
      <c r="H7" s="9" t="s">
        <v>273</v>
      </c>
      <c r="I7" s="9" t="s">
        <v>274</v>
      </c>
      <c r="J7" s="9" t="s">
        <v>275</v>
      </c>
      <c r="K7" s="9" t="s">
        <v>276</v>
      </c>
      <c r="L7" s="9" t="s">
        <v>277</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267</v>
      </c>
      <c r="C8" s="9" t="s">
        <v>268</v>
      </c>
      <c r="D8" s="9" t="s">
        <v>269</v>
      </c>
      <c r="E8" s="9" t="s">
        <v>270</v>
      </c>
      <c r="F8" s="9" t="s">
        <v>271</v>
      </c>
      <c r="G8" s="9" t="s">
        <v>272</v>
      </c>
      <c r="H8" s="9" t="s">
        <v>273</v>
      </c>
      <c r="I8" s="9" t="s">
        <v>274</v>
      </c>
      <c r="J8" s="9" t="s">
        <v>275</v>
      </c>
      <c r="K8" s="9" t="s">
        <v>276</v>
      </c>
      <c r="L8" s="9" t="s">
        <v>277</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267</v>
      </c>
      <c r="C9" s="9" t="s">
        <v>268</v>
      </c>
      <c r="D9" s="9" t="s">
        <v>269</v>
      </c>
      <c r="E9" s="9" t="s">
        <v>270</v>
      </c>
      <c r="F9" s="9" t="s">
        <v>271</v>
      </c>
      <c r="G9" s="9" t="s">
        <v>272</v>
      </c>
      <c r="H9" s="9" t="s">
        <v>273</v>
      </c>
      <c r="I9" s="9" t="s">
        <v>274</v>
      </c>
      <c r="J9" s="9" t="s">
        <v>275</v>
      </c>
      <c r="K9" s="9" t="s">
        <v>276</v>
      </c>
      <c r="L9" s="9" t="s">
        <v>277</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P1"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278</v>
      </c>
      <c r="C2" s="9" t="s">
        <v>279</v>
      </c>
      <c r="D2" s="9" t="s">
        <v>280</v>
      </c>
      <c r="E2" s="9" t="s">
        <v>281</v>
      </c>
      <c r="F2" s="9" t="s">
        <v>282</v>
      </c>
      <c r="G2" s="9" t="s">
        <v>283</v>
      </c>
      <c r="H2" s="9" t="s">
        <v>284</v>
      </c>
      <c r="I2" s="9" t="s">
        <v>285</v>
      </c>
      <c r="J2" s="9" t="s">
        <v>286</v>
      </c>
      <c r="K2" s="9" t="s">
        <v>287</v>
      </c>
      <c r="L2" s="9" t="s">
        <v>288</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278</v>
      </c>
      <c r="C3" s="9" t="s">
        <v>279</v>
      </c>
      <c r="D3" s="9" t="s">
        <v>280</v>
      </c>
      <c r="E3" s="9" t="s">
        <v>281</v>
      </c>
      <c r="F3" s="9" t="s">
        <v>282</v>
      </c>
      <c r="G3" s="9" t="s">
        <v>283</v>
      </c>
      <c r="H3" s="9" t="s">
        <v>284</v>
      </c>
      <c r="I3" s="9" t="s">
        <v>285</v>
      </c>
      <c r="J3" s="9" t="s">
        <v>286</v>
      </c>
      <c r="K3" s="9" t="s">
        <v>287</v>
      </c>
      <c r="L3" s="9" t="s">
        <v>288</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278</v>
      </c>
      <c r="C4" s="9" t="s">
        <v>279</v>
      </c>
      <c r="D4" s="9" t="s">
        <v>280</v>
      </c>
      <c r="E4" s="9" t="s">
        <v>281</v>
      </c>
      <c r="F4" s="9" t="s">
        <v>282</v>
      </c>
      <c r="G4" s="9" t="s">
        <v>283</v>
      </c>
      <c r="H4" s="9" t="s">
        <v>284</v>
      </c>
      <c r="I4" s="9" t="s">
        <v>285</v>
      </c>
      <c r="J4" s="9" t="s">
        <v>286</v>
      </c>
      <c r="K4" s="9" t="s">
        <v>287</v>
      </c>
      <c r="L4" s="9" t="s">
        <v>288</v>
      </c>
      <c r="M4" s="69" t="s">
        <v>1</v>
      </c>
      <c r="N4" s="79" t="s">
        <v>59</v>
      </c>
      <c r="O4" s="2"/>
      <c r="P4" s="32"/>
      <c r="Q4" s="3"/>
      <c r="R4" s="26" t="s">
        <v>25</v>
      </c>
      <c r="S4" s="38"/>
      <c r="T4" s="26" t="s">
        <v>19</v>
      </c>
      <c r="U4" s="38"/>
      <c r="V4" s="26" t="s">
        <v>27</v>
      </c>
      <c r="W4" s="38"/>
      <c r="X4" s="41" t="s">
        <v>12</v>
      </c>
    </row>
    <row r="5" spans="1:24" ht="31.5" customHeight="1" x14ac:dyDescent="0.2">
      <c r="A5" s="60" t="s">
        <v>6</v>
      </c>
      <c r="B5" s="9" t="s">
        <v>278</v>
      </c>
      <c r="C5" s="9" t="s">
        <v>279</v>
      </c>
      <c r="D5" s="9" t="s">
        <v>280</v>
      </c>
      <c r="E5" s="9" t="s">
        <v>281</v>
      </c>
      <c r="F5" s="9" t="s">
        <v>282</v>
      </c>
      <c r="G5" s="9" t="s">
        <v>283</v>
      </c>
      <c r="H5" s="9" t="s">
        <v>284</v>
      </c>
      <c r="I5" s="9" t="s">
        <v>285</v>
      </c>
      <c r="J5" s="9" t="s">
        <v>286</v>
      </c>
      <c r="K5" s="9" t="s">
        <v>287</v>
      </c>
      <c r="L5" s="9" t="s">
        <v>288</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278</v>
      </c>
      <c r="C6" s="9" t="s">
        <v>279</v>
      </c>
      <c r="D6" s="9" t="s">
        <v>280</v>
      </c>
      <c r="E6" s="9" t="s">
        <v>281</v>
      </c>
      <c r="F6" s="9" t="s">
        <v>282</v>
      </c>
      <c r="G6" s="9" t="s">
        <v>283</v>
      </c>
      <c r="H6" s="9" t="s">
        <v>284</v>
      </c>
      <c r="I6" s="9" t="s">
        <v>285</v>
      </c>
      <c r="J6" s="9" t="s">
        <v>286</v>
      </c>
      <c r="K6" s="9" t="s">
        <v>287</v>
      </c>
      <c r="L6" s="9" t="s">
        <v>288</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278</v>
      </c>
      <c r="C7" s="9" t="s">
        <v>279</v>
      </c>
      <c r="D7" s="9" t="s">
        <v>280</v>
      </c>
      <c r="E7" s="9" t="s">
        <v>281</v>
      </c>
      <c r="F7" s="9" t="s">
        <v>282</v>
      </c>
      <c r="G7" s="9" t="s">
        <v>283</v>
      </c>
      <c r="H7" s="9" t="s">
        <v>284</v>
      </c>
      <c r="I7" s="9" t="s">
        <v>285</v>
      </c>
      <c r="J7" s="9" t="s">
        <v>286</v>
      </c>
      <c r="K7" s="9" t="s">
        <v>287</v>
      </c>
      <c r="L7" s="9" t="s">
        <v>288</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278</v>
      </c>
      <c r="C8" s="9" t="s">
        <v>279</v>
      </c>
      <c r="D8" s="9" t="s">
        <v>280</v>
      </c>
      <c r="E8" s="9" t="s">
        <v>281</v>
      </c>
      <c r="F8" s="9" t="s">
        <v>282</v>
      </c>
      <c r="G8" s="9" t="s">
        <v>283</v>
      </c>
      <c r="H8" s="9" t="s">
        <v>284</v>
      </c>
      <c r="I8" s="9" t="s">
        <v>285</v>
      </c>
      <c r="J8" s="9" t="s">
        <v>286</v>
      </c>
      <c r="K8" s="9" t="s">
        <v>287</v>
      </c>
      <c r="L8" s="9" t="s">
        <v>288</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278</v>
      </c>
      <c r="C9" s="9" t="s">
        <v>279</v>
      </c>
      <c r="D9" s="9" t="s">
        <v>280</v>
      </c>
      <c r="E9" s="9" t="s">
        <v>281</v>
      </c>
      <c r="F9" s="9" t="s">
        <v>282</v>
      </c>
      <c r="G9" s="9" t="s">
        <v>283</v>
      </c>
      <c r="H9" s="9" t="s">
        <v>284</v>
      </c>
      <c r="I9" s="9" t="s">
        <v>285</v>
      </c>
      <c r="J9" s="9" t="s">
        <v>286</v>
      </c>
      <c r="K9" s="9" t="s">
        <v>287</v>
      </c>
      <c r="L9" s="9" t="s">
        <v>288</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289</v>
      </c>
      <c r="C2" s="9" t="s">
        <v>290</v>
      </c>
      <c r="D2" s="9" t="s">
        <v>291</v>
      </c>
      <c r="E2" s="9" t="s">
        <v>292</v>
      </c>
      <c r="F2" s="9" t="s">
        <v>293</v>
      </c>
      <c r="G2" s="9" t="s">
        <v>294</v>
      </c>
      <c r="H2" s="9" t="s">
        <v>295</v>
      </c>
      <c r="I2" s="9" t="s">
        <v>296</v>
      </c>
      <c r="J2" s="9" t="s">
        <v>297</v>
      </c>
      <c r="K2" s="9" t="s">
        <v>298</v>
      </c>
      <c r="L2" s="9" t="s">
        <v>299</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289</v>
      </c>
      <c r="C3" s="9" t="s">
        <v>290</v>
      </c>
      <c r="D3" s="9" t="s">
        <v>291</v>
      </c>
      <c r="E3" s="9" t="s">
        <v>292</v>
      </c>
      <c r="F3" s="9" t="s">
        <v>293</v>
      </c>
      <c r="G3" s="9" t="s">
        <v>294</v>
      </c>
      <c r="H3" s="9" t="s">
        <v>295</v>
      </c>
      <c r="I3" s="9" t="s">
        <v>296</v>
      </c>
      <c r="J3" s="9" t="s">
        <v>297</v>
      </c>
      <c r="K3" s="9" t="s">
        <v>298</v>
      </c>
      <c r="L3" s="9" t="s">
        <v>299</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289</v>
      </c>
      <c r="C4" s="9" t="s">
        <v>290</v>
      </c>
      <c r="D4" s="9" t="s">
        <v>291</v>
      </c>
      <c r="E4" s="9" t="s">
        <v>292</v>
      </c>
      <c r="F4" s="9" t="s">
        <v>293</v>
      </c>
      <c r="G4" s="9" t="s">
        <v>294</v>
      </c>
      <c r="H4" s="9" t="s">
        <v>295</v>
      </c>
      <c r="I4" s="9" t="s">
        <v>296</v>
      </c>
      <c r="J4" s="9" t="s">
        <v>297</v>
      </c>
      <c r="K4" s="9" t="s">
        <v>298</v>
      </c>
      <c r="L4" s="9" t="s">
        <v>299</v>
      </c>
      <c r="M4" s="69" t="s">
        <v>1</v>
      </c>
      <c r="N4" s="79" t="s">
        <v>59</v>
      </c>
      <c r="O4" s="2"/>
      <c r="P4" s="32"/>
      <c r="Q4" s="3"/>
      <c r="R4" s="26" t="s">
        <v>25</v>
      </c>
      <c r="S4" s="38"/>
      <c r="T4" s="26" t="s">
        <v>19</v>
      </c>
      <c r="U4" s="38"/>
      <c r="V4" s="26" t="s">
        <v>27</v>
      </c>
      <c r="W4" s="38"/>
      <c r="X4" s="41" t="s">
        <v>12</v>
      </c>
    </row>
    <row r="5" spans="1:24" ht="31.5" customHeight="1" x14ac:dyDescent="0.2">
      <c r="A5" s="60" t="s">
        <v>6</v>
      </c>
      <c r="B5" s="9" t="s">
        <v>289</v>
      </c>
      <c r="C5" s="9" t="s">
        <v>290</v>
      </c>
      <c r="D5" s="9" t="s">
        <v>291</v>
      </c>
      <c r="E5" s="9" t="s">
        <v>292</v>
      </c>
      <c r="F5" s="9" t="s">
        <v>293</v>
      </c>
      <c r="G5" s="9" t="s">
        <v>294</v>
      </c>
      <c r="H5" s="9" t="s">
        <v>295</v>
      </c>
      <c r="I5" s="9" t="s">
        <v>296</v>
      </c>
      <c r="J5" s="9" t="s">
        <v>297</v>
      </c>
      <c r="K5" s="9" t="s">
        <v>298</v>
      </c>
      <c r="L5" s="9" t="s">
        <v>299</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289</v>
      </c>
      <c r="C6" s="9" t="s">
        <v>290</v>
      </c>
      <c r="D6" s="9" t="s">
        <v>291</v>
      </c>
      <c r="E6" s="9" t="s">
        <v>292</v>
      </c>
      <c r="F6" s="9" t="s">
        <v>293</v>
      </c>
      <c r="G6" s="9" t="s">
        <v>294</v>
      </c>
      <c r="H6" s="9" t="s">
        <v>295</v>
      </c>
      <c r="I6" s="9" t="s">
        <v>296</v>
      </c>
      <c r="J6" s="9" t="s">
        <v>297</v>
      </c>
      <c r="K6" s="9" t="s">
        <v>298</v>
      </c>
      <c r="L6" s="9" t="s">
        <v>299</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289</v>
      </c>
      <c r="C7" s="9" t="s">
        <v>290</v>
      </c>
      <c r="D7" s="9" t="s">
        <v>291</v>
      </c>
      <c r="E7" s="9" t="s">
        <v>292</v>
      </c>
      <c r="F7" s="9" t="s">
        <v>293</v>
      </c>
      <c r="G7" s="9" t="s">
        <v>294</v>
      </c>
      <c r="H7" s="9" t="s">
        <v>295</v>
      </c>
      <c r="I7" s="9" t="s">
        <v>296</v>
      </c>
      <c r="J7" s="9" t="s">
        <v>297</v>
      </c>
      <c r="K7" s="9" t="s">
        <v>298</v>
      </c>
      <c r="L7" s="9" t="s">
        <v>299</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289</v>
      </c>
      <c r="C8" s="9" t="s">
        <v>290</v>
      </c>
      <c r="D8" s="9" t="s">
        <v>291</v>
      </c>
      <c r="E8" s="9" t="s">
        <v>292</v>
      </c>
      <c r="F8" s="9" t="s">
        <v>293</v>
      </c>
      <c r="G8" s="9" t="s">
        <v>294</v>
      </c>
      <c r="H8" s="9" t="s">
        <v>295</v>
      </c>
      <c r="I8" s="9" t="s">
        <v>296</v>
      </c>
      <c r="J8" s="9" t="s">
        <v>297</v>
      </c>
      <c r="K8" s="9" t="s">
        <v>298</v>
      </c>
      <c r="L8" s="9" t="s">
        <v>299</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289</v>
      </c>
      <c r="C9" s="9" t="s">
        <v>290</v>
      </c>
      <c r="D9" s="9" t="s">
        <v>291</v>
      </c>
      <c r="E9" s="9" t="s">
        <v>292</v>
      </c>
      <c r="F9" s="9" t="s">
        <v>293</v>
      </c>
      <c r="G9" s="9" t="s">
        <v>294</v>
      </c>
      <c r="H9" s="9" t="s">
        <v>295</v>
      </c>
      <c r="I9" s="9" t="s">
        <v>296</v>
      </c>
      <c r="J9" s="9" t="s">
        <v>297</v>
      </c>
      <c r="K9" s="9" t="s">
        <v>298</v>
      </c>
      <c r="L9" s="9" t="s">
        <v>299</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B3" sqref="B3"/>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300</v>
      </c>
      <c r="C2" s="9" t="s">
        <v>301</v>
      </c>
      <c r="D2" s="9" t="s">
        <v>302</v>
      </c>
      <c r="E2" s="9" t="s">
        <v>303</v>
      </c>
      <c r="F2" s="9" t="s">
        <v>304</v>
      </c>
      <c r="G2" s="9" t="s">
        <v>305</v>
      </c>
      <c r="H2" s="9" t="s">
        <v>306</v>
      </c>
      <c r="I2" s="9" t="s">
        <v>307</v>
      </c>
      <c r="J2" s="9" t="s">
        <v>308</v>
      </c>
      <c r="K2" s="9" t="s">
        <v>309</v>
      </c>
      <c r="L2" s="9" t="s">
        <v>310</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300</v>
      </c>
      <c r="C3" s="9" t="s">
        <v>301</v>
      </c>
      <c r="D3" s="9" t="s">
        <v>302</v>
      </c>
      <c r="E3" s="9" t="s">
        <v>303</v>
      </c>
      <c r="F3" s="9" t="s">
        <v>304</v>
      </c>
      <c r="G3" s="9" t="s">
        <v>305</v>
      </c>
      <c r="H3" s="9" t="s">
        <v>306</v>
      </c>
      <c r="I3" s="9" t="s">
        <v>307</v>
      </c>
      <c r="J3" s="9" t="s">
        <v>308</v>
      </c>
      <c r="K3" s="9" t="s">
        <v>309</v>
      </c>
      <c r="L3" s="9" t="s">
        <v>310</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300</v>
      </c>
      <c r="C4" s="9" t="s">
        <v>301</v>
      </c>
      <c r="D4" s="9" t="s">
        <v>302</v>
      </c>
      <c r="E4" s="9" t="s">
        <v>303</v>
      </c>
      <c r="F4" s="9" t="s">
        <v>304</v>
      </c>
      <c r="G4" s="9" t="s">
        <v>305</v>
      </c>
      <c r="H4" s="9" t="s">
        <v>306</v>
      </c>
      <c r="I4" s="9" t="s">
        <v>307</v>
      </c>
      <c r="J4" s="9" t="s">
        <v>308</v>
      </c>
      <c r="K4" s="9" t="s">
        <v>309</v>
      </c>
      <c r="L4" s="9" t="s">
        <v>310</v>
      </c>
      <c r="M4" s="69" t="s">
        <v>1</v>
      </c>
      <c r="N4" s="79" t="s">
        <v>59</v>
      </c>
      <c r="O4" s="2"/>
      <c r="P4" s="32"/>
      <c r="Q4" s="3"/>
      <c r="R4" s="26" t="s">
        <v>25</v>
      </c>
      <c r="S4" s="38"/>
      <c r="T4" s="26" t="s">
        <v>19</v>
      </c>
      <c r="U4" s="38"/>
      <c r="V4" s="26" t="s">
        <v>27</v>
      </c>
      <c r="W4" s="38"/>
      <c r="X4" s="41" t="s">
        <v>12</v>
      </c>
    </row>
    <row r="5" spans="1:24" ht="31.5" customHeight="1" x14ac:dyDescent="0.2">
      <c r="A5" s="60" t="s">
        <v>6</v>
      </c>
      <c r="B5" s="9" t="s">
        <v>300</v>
      </c>
      <c r="C5" s="9" t="s">
        <v>301</v>
      </c>
      <c r="D5" s="9" t="s">
        <v>302</v>
      </c>
      <c r="E5" s="9" t="s">
        <v>303</v>
      </c>
      <c r="F5" s="9" t="s">
        <v>304</v>
      </c>
      <c r="G5" s="9" t="s">
        <v>305</v>
      </c>
      <c r="H5" s="9" t="s">
        <v>306</v>
      </c>
      <c r="I5" s="9" t="s">
        <v>307</v>
      </c>
      <c r="J5" s="9" t="s">
        <v>308</v>
      </c>
      <c r="K5" s="9" t="s">
        <v>309</v>
      </c>
      <c r="L5" s="9" t="s">
        <v>310</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300</v>
      </c>
      <c r="C6" s="9" t="s">
        <v>301</v>
      </c>
      <c r="D6" s="9" t="s">
        <v>302</v>
      </c>
      <c r="E6" s="9" t="s">
        <v>303</v>
      </c>
      <c r="F6" s="9" t="s">
        <v>304</v>
      </c>
      <c r="G6" s="9" t="s">
        <v>305</v>
      </c>
      <c r="H6" s="9" t="s">
        <v>306</v>
      </c>
      <c r="I6" s="9" t="s">
        <v>307</v>
      </c>
      <c r="J6" s="9" t="s">
        <v>308</v>
      </c>
      <c r="K6" s="9" t="s">
        <v>309</v>
      </c>
      <c r="L6" s="9" t="s">
        <v>310</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300</v>
      </c>
      <c r="C7" s="9" t="s">
        <v>301</v>
      </c>
      <c r="D7" s="9" t="s">
        <v>302</v>
      </c>
      <c r="E7" s="9" t="s">
        <v>303</v>
      </c>
      <c r="F7" s="9" t="s">
        <v>304</v>
      </c>
      <c r="G7" s="9" t="s">
        <v>305</v>
      </c>
      <c r="H7" s="9" t="s">
        <v>306</v>
      </c>
      <c r="I7" s="9" t="s">
        <v>307</v>
      </c>
      <c r="J7" s="9" t="s">
        <v>308</v>
      </c>
      <c r="K7" s="9" t="s">
        <v>309</v>
      </c>
      <c r="L7" s="9" t="s">
        <v>310</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300</v>
      </c>
      <c r="C8" s="9" t="s">
        <v>301</v>
      </c>
      <c r="D8" s="9" t="s">
        <v>302</v>
      </c>
      <c r="E8" s="9" t="s">
        <v>303</v>
      </c>
      <c r="F8" s="9" t="s">
        <v>304</v>
      </c>
      <c r="G8" s="9" t="s">
        <v>305</v>
      </c>
      <c r="H8" s="9" t="s">
        <v>306</v>
      </c>
      <c r="I8" s="9" t="s">
        <v>307</v>
      </c>
      <c r="J8" s="9" t="s">
        <v>308</v>
      </c>
      <c r="K8" s="9" t="s">
        <v>309</v>
      </c>
      <c r="L8" s="9" t="s">
        <v>310</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300</v>
      </c>
      <c r="C9" s="9" t="s">
        <v>301</v>
      </c>
      <c r="D9" s="9" t="s">
        <v>302</v>
      </c>
      <c r="E9" s="9" t="s">
        <v>303</v>
      </c>
      <c r="F9" s="9" t="s">
        <v>304</v>
      </c>
      <c r="G9" s="9" t="s">
        <v>305</v>
      </c>
      <c r="H9" s="9" t="s">
        <v>306</v>
      </c>
      <c r="I9" s="9" t="s">
        <v>307</v>
      </c>
      <c r="J9" s="9" t="s">
        <v>308</v>
      </c>
      <c r="K9" s="9" t="s">
        <v>309</v>
      </c>
      <c r="L9" s="9" t="s">
        <v>310</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M17" sqref="M17"/>
    </sheetView>
  </sheetViews>
  <sheetFormatPr baseColWidth="10" defaultColWidth="8.6640625" defaultRowHeight="15" x14ac:dyDescent="0.2"/>
  <cols>
    <col min="1" max="1" width="2.33203125" style="1" bestFit="1" customWidth="1"/>
    <col min="2" max="11" width="8.6640625" style="1"/>
    <col min="12" max="12" width="8.6640625" style="4"/>
    <col min="13"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c r="C2" s="19"/>
      <c r="D2" s="9"/>
      <c r="E2" s="10"/>
      <c r="F2" s="19"/>
      <c r="G2" s="9"/>
      <c r="H2" s="10"/>
      <c r="I2" s="21"/>
      <c r="J2" s="10" t="s">
        <v>28</v>
      </c>
      <c r="K2" s="10" t="s">
        <v>18</v>
      </c>
      <c r="L2" s="10" t="s">
        <v>26</v>
      </c>
      <c r="M2" s="25" t="s">
        <v>1</v>
      </c>
      <c r="N2" s="17" t="s">
        <v>14</v>
      </c>
      <c r="O2" s="2"/>
      <c r="P2" s="31">
        <v>21300000000</v>
      </c>
      <c r="R2" s="26" t="s">
        <v>28</v>
      </c>
      <c r="S2" s="29">
        <v>213000000</v>
      </c>
      <c r="T2" s="26" t="s">
        <v>18</v>
      </c>
      <c r="U2" s="29">
        <v>213000</v>
      </c>
      <c r="V2" s="26" t="s">
        <v>26</v>
      </c>
      <c r="W2" s="29">
        <v>213</v>
      </c>
      <c r="X2" s="40" t="s">
        <v>14</v>
      </c>
    </row>
    <row r="3" spans="1:24" ht="31.5" customHeight="1" x14ac:dyDescent="0.2">
      <c r="A3" s="8" t="s">
        <v>4</v>
      </c>
      <c r="B3" s="5"/>
      <c r="C3" s="20"/>
      <c r="D3" s="5"/>
      <c r="E3" s="11"/>
      <c r="F3" s="20"/>
      <c r="G3" s="5"/>
      <c r="H3" s="11"/>
      <c r="I3" s="22"/>
      <c r="J3" s="10" t="s">
        <v>17</v>
      </c>
      <c r="K3" s="10" t="s">
        <v>18</v>
      </c>
      <c r="L3" s="10" t="s">
        <v>19</v>
      </c>
      <c r="M3" s="25" t="s">
        <v>1</v>
      </c>
      <c r="N3" s="17" t="s">
        <v>11</v>
      </c>
      <c r="O3" s="2"/>
      <c r="P3" s="31">
        <v>38500000000</v>
      </c>
      <c r="Q3" s="3"/>
      <c r="R3" s="26" t="s">
        <v>17</v>
      </c>
      <c r="S3" s="29">
        <v>38500000</v>
      </c>
      <c r="T3" s="26" t="s">
        <v>18</v>
      </c>
      <c r="U3" s="29">
        <v>385000</v>
      </c>
      <c r="V3" s="26" t="s">
        <v>19</v>
      </c>
      <c r="W3" s="29">
        <v>3850</v>
      </c>
      <c r="X3" s="40" t="s">
        <v>11</v>
      </c>
    </row>
    <row r="4" spans="1:24" ht="31.5" customHeight="1" x14ac:dyDescent="0.2">
      <c r="A4" s="8" t="s">
        <v>5</v>
      </c>
      <c r="B4" s="5"/>
      <c r="C4" s="20"/>
      <c r="D4" s="5"/>
      <c r="E4" s="11"/>
      <c r="F4" s="20"/>
      <c r="G4" s="5"/>
      <c r="H4" s="11"/>
      <c r="I4" s="22"/>
      <c r="J4" s="10" t="s">
        <v>25</v>
      </c>
      <c r="K4" s="10" t="s">
        <v>19</v>
      </c>
      <c r="L4" s="10" t="s">
        <v>27</v>
      </c>
      <c r="M4" s="25" t="s">
        <v>1</v>
      </c>
      <c r="N4" s="18" t="s">
        <v>12</v>
      </c>
      <c r="O4" s="2"/>
      <c r="P4" s="32"/>
      <c r="Q4" s="3"/>
      <c r="R4" s="26" t="s">
        <v>25</v>
      </c>
      <c r="S4" s="38"/>
      <c r="T4" s="26" t="s">
        <v>19</v>
      </c>
      <c r="U4" s="38"/>
      <c r="V4" s="26" t="s">
        <v>27</v>
      </c>
      <c r="W4" s="38"/>
      <c r="X4" s="41" t="s">
        <v>12</v>
      </c>
    </row>
    <row r="5" spans="1:24" ht="31.5" customHeight="1" x14ac:dyDescent="0.2">
      <c r="A5" s="8" t="s">
        <v>6</v>
      </c>
      <c r="B5" s="5"/>
      <c r="C5" s="20"/>
      <c r="D5" s="5"/>
      <c r="E5" s="11"/>
      <c r="F5" s="20"/>
      <c r="G5" s="5"/>
      <c r="H5" s="11"/>
      <c r="I5" s="22"/>
      <c r="J5" s="10" t="s">
        <v>17</v>
      </c>
      <c r="K5" s="10" t="s">
        <v>21</v>
      </c>
      <c r="L5" s="10" t="s">
        <v>22</v>
      </c>
      <c r="M5" s="25" t="s">
        <v>1</v>
      </c>
      <c r="N5" s="17" t="s">
        <v>2</v>
      </c>
      <c r="P5" s="31">
        <v>16600000000</v>
      </c>
      <c r="R5" s="26" t="s">
        <v>17</v>
      </c>
      <c r="S5" s="29">
        <v>16600000</v>
      </c>
      <c r="T5" s="26" t="s">
        <v>21</v>
      </c>
      <c r="U5" s="29">
        <v>16600</v>
      </c>
      <c r="V5" s="26" t="s">
        <v>22</v>
      </c>
      <c r="W5" s="29">
        <v>16.600000000000001</v>
      </c>
      <c r="X5" s="40" t="s">
        <v>2</v>
      </c>
    </row>
    <row r="6" spans="1:24" ht="31.5" customHeight="1" x14ac:dyDescent="0.2">
      <c r="A6" s="8" t="s">
        <v>7</v>
      </c>
      <c r="B6" s="5"/>
      <c r="C6" s="20"/>
      <c r="D6" s="5"/>
      <c r="E6" s="11"/>
      <c r="F6" s="20"/>
      <c r="G6" s="5"/>
      <c r="H6" s="11"/>
      <c r="I6" s="22"/>
      <c r="J6" s="10" t="s">
        <v>17</v>
      </c>
      <c r="K6" s="10" t="s">
        <v>21</v>
      </c>
      <c r="L6" s="10" t="s">
        <v>22</v>
      </c>
      <c r="M6" s="25" t="s">
        <v>1</v>
      </c>
      <c r="N6" s="17" t="s">
        <v>13</v>
      </c>
      <c r="O6" s="2"/>
      <c r="P6" s="31">
        <v>42500000000</v>
      </c>
      <c r="R6" s="26" t="s">
        <v>17</v>
      </c>
      <c r="S6" s="29">
        <v>42500000</v>
      </c>
      <c r="T6" s="26" t="s">
        <v>21</v>
      </c>
      <c r="U6" s="29">
        <v>42500</v>
      </c>
      <c r="V6" s="26" t="s">
        <v>22</v>
      </c>
      <c r="W6" s="29">
        <v>42.5</v>
      </c>
      <c r="X6" s="40" t="s">
        <v>13</v>
      </c>
    </row>
    <row r="7" spans="1:24" ht="31.5" customHeight="1" x14ac:dyDescent="0.2">
      <c r="A7" s="8" t="s">
        <v>8</v>
      </c>
      <c r="B7" s="5"/>
      <c r="C7" s="20"/>
      <c r="D7" s="5"/>
      <c r="E7" s="11"/>
      <c r="F7" s="20"/>
      <c r="G7" s="5"/>
      <c r="H7" s="11"/>
      <c r="I7" s="22"/>
      <c r="J7" s="10" t="s">
        <v>17</v>
      </c>
      <c r="K7" s="10" t="s">
        <v>21</v>
      </c>
      <c r="L7" s="10" t="s">
        <v>22</v>
      </c>
      <c r="M7" s="25" t="s">
        <v>1</v>
      </c>
      <c r="N7" s="18" t="s">
        <v>0</v>
      </c>
      <c r="O7" s="2"/>
      <c r="P7" s="28">
        <v>25100000000</v>
      </c>
      <c r="R7" s="26" t="s">
        <v>17</v>
      </c>
      <c r="S7" s="34">
        <v>25100000</v>
      </c>
      <c r="T7" s="26" t="s">
        <v>21</v>
      </c>
      <c r="U7" s="34">
        <v>25100</v>
      </c>
      <c r="V7" s="26" t="s">
        <v>22</v>
      </c>
      <c r="W7" s="34">
        <v>25.1</v>
      </c>
      <c r="X7" s="41" t="s">
        <v>0</v>
      </c>
    </row>
    <row r="8" spans="1:24" ht="31.5" customHeight="1" x14ac:dyDescent="0.2">
      <c r="A8" s="8" t="s">
        <v>9</v>
      </c>
      <c r="B8" s="5"/>
      <c r="C8" s="20"/>
      <c r="D8" s="13"/>
      <c r="E8" s="11"/>
      <c r="F8" s="20"/>
      <c r="G8" s="13"/>
      <c r="H8" s="11"/>
      <c r="I8" s="23"/>
      <c r="J8" s="10" t="s">
        <v>17</v>
      </c>
      <c r="K8" s="10" t="s">
        <v>21</v>
      </c>
      <c r="L8" s="10" t="s">
        <v>26</v>
      </c>
      <c r="M8" s="25" t="s">
        <v>1</v>
      </c>
      <c r="N8" s="17" t="s">
        <v>16</v>
      </c>
      <c r="O8" s="2"/>
      <c r="P8" s="33">
        <v>74300000000</v>
      </c>
      <c r="R8" s="26" t="s">
        <v>17</v>
      </c>
      <c r="S8" s="27">
        <v>74300000</v>
      </c>
      <c r="T8" s="26" t="s">
        <v>21</v>
      </c>
      <c r="U8" s="27">
        <v>74300</v>
      </c>
      <c r="V8" s="26" t="s">
        <v>22</v>
      </c>
      <c r="W8" s="27">
        <v>74.3</v>
      </c>
      <c r="X8" s="40" t="s">
        <v>16</v>
      </c>
    </row>
    <row r="9" spans="1:24" ht="31.5" customHeight="1" x14ac:dyDescent="0.2">
      <c r="A9" s="8" t="s">
        <v>10</v>
      </c>
      <c r="B9" s="5"/>
      <c r="C9" s="20"/>
      <c r="D9" s="14"/>
      <c r="E9" s="11"/>
      <c r="F9" s="20"/>
      <c r="G9" s="14"/>
      <c r="H9" s="11"/>
      <c r="I9" s="24"/>
      <c r="J9" s="10" t="s">
        <v>17</v>
      </c>
      <c r="K9" s="10" t="s">
        <v>21</v>
      </c>
      <c r="L9" s="10" t="s">
        <v>22</v>
      </c>
      <c r="M9" s="25" t="s">
        <v>1</v>
      </c>
      <c r="N9" s="17" t="s">
        <v>20</v>
      </c>
      <c r="O9" s="2"/>
      <c r="P9" s="30">
        <v>83200000000</v>
      </c>
      <c r="R9" s="26" t="s">
        <v>17</v>
      </c>
      <c r="S9" s="29">
        <v>83200000</v>
      </c>
      <c r="T9" s="26" t="s">
        <v>21</v>
      </c>
      <c r="U9" s="29">
        <v>83200</v>
      </c>
      <c r="V9" s="26" t="s">
        <v>22</v>
      </c>
      <c r="W9" s="29">
        <v>83.2</v>
      </c>
      <c r="X9" s="40" t="s">
        <v>20</v>
      </c>
    </row>
    <row r="10" spans="1:24" ht="31.5" customHeight="1" x14ac:dyDescent="0.2">
      <c r="A10" s="12"/>
      <c r="B10" s="12"/>
      <c r="C10" s="2"/>
      <c r="D10" s="15"/>
      <c r="E10" s="12"/>
      <c r="F10" s="16"/>
      <c r="G10" s="15"/>
      <c r="H10" s="12"/>
      <c r="I10" s="16"/>
      <c r="J10" s="15"/>
      <c r="K10" s="12"/>
      <c r="L10" s="16"/>
      <c r="M10" s="12"/>
      <c r="N10" s="2"/>
      <c r="O10" s="2"/>
      <c r="P10" s="2"/>
    </row>
    <row r="17" s="1" customFormat="1" x14ac:dyDescent="0.2"/>
    <row r="18" s="1" customFormat="1" x14ac:dyDescent="0.2"/>
    <row r="19" s="1" customFormat="1" x14ac:dyDescent="0.2"/>
    <row r="20" s="1" customFormat="1" x14ac:dyDescent="0.2"/>
    <row r="21" s="1" customFormat="1" x14ac:dyDescent="0.2"/>
    <row r="22" s="1" customFormat="1" x14ac:dyDescent="0.2"/>
    <row r="23" s="1" customFormat="1" x14ac:dyDescent="0.2"/>
    <row r="24" s="1" customFormat="1" x14ac:dyDescent="0.2"/>
    <row r="25" s="1" customFormat="1" x14ac:dyDescent="0.2"/>
    <row r="26" s="1" customFormat="1" x14ac:dyDescent="0.2"/>
    <row r="27" s="1" customFormat="1" x14ac:dyDescent="0.2"/>
    <row r="28" s="1" customFormat="1" x14ac:dyDescent="0.2"/>
    <row r="29" s="1" customFormat="1" x14ac:dyDescent="0.2"/>
  </sheetData>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C2" sqref="C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311</v>
      </c>
      <c r="C2" s="9" t="s">
        <v>312</v>
      </c>
      <c r="D2" s="9" t="s">
        <v>313</v>
      </c>
      <c r="E2" s="9" t="s">
        <v>314</v>
      </c>
      <c r="F2" s="9" t="s">
        <v>315</v>
      </c>
      <c r="G2" s="9" t="s">
        <v>316</v>
      </c>
      <c r="H2" s="9" t="s">
        <v>317</v>
      </c>
      <c r="I2" s="9" t="s">
        <v>318</v>
      </c>
      <c r="J2" s="9" t="s">
        <v>319</v>
      </c>
      <c r="K2" s="9" t="s">
        <v>320</v>
      </c>
      <c r="L2" s="9" t="s">
        <v>321</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311</v>
      </c>
      <c r="C3" s="9" t="s">
        <v>312</v>
      </c>
      <c r="D3" s="9" t="s">
        <v>313</v>
      </c>
      <c r="E3" s="9" t="s">
        <v>314</v>
      </c>
      <c r="F3" s="9" t="s">
        <v>315</v>
      </c>
      <c r="G3" s="9" t="s">
        <v>316</v>
      </c>
      <c r="H3" s="9" t="s">
        <v>317</v>
      </c>
      <c r="I3" s="9" t="s">
        <v>318</v>
      </c>
      <c r="J3" s="9" t="s">
        <v>319</v>
      </c>
      <c r="K3" s="9" t="s">
        <v>320</v>
      </c>
      <c r="L3" s="9" t="s">
        <v>321</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311</v>
      </c>
      <c r="C4" s="9" t="s">
        <v>312</v>
      </c>
      <c r="D4" s="9" t="s">
        <v>313</v>
      </c>
      <c r="E4" s="9" t="s">
        <v>314</v>
      </c>
      <c r="F4" s="9" t="s">
        <v>315</v>
      </c>
      <c r="G4" s="9" t="s">
        <v>316</v>
      </c>
      <c r="H4" s="9" t="s">
        <v>317</v>
      </c>
      <c r="I4" s="9" t="s">
        <v>318</v>
      </c>
      <c r="J4" s="9" t="s">
        <v>319</v>
      </c>
      <c r="K4" s="9" t="s">
        <v>320</v>
      </c>
      <c r="L4" s="9" t="s">
        <v>321</v>
      </c>
      <c r="M4" s="69" t="s">
        <v>1</v>
      </c>
      <c r="N4" s="79" t="s">
        <v>59</v>
      </c>
      <c r="O4" s="2"/>
      <c r="P4" s="32"/>
      <c r="Q4" s="3"/>
      <c r="R4" s="26" t="s">
        <v>25</v>
      </c>
      <c r="S4" s="38"/>
      <c r="T4" s="26" t="s">
        <v>19</v>
      </c>
      <c r="U4" s="38"/>
      <c r="V4" s="26" t="s">
        <v>27</v>
      </c>
      <c r="W4" s="38"/>
      <c r="X4" s="41" t="s">
        <v>12</v>
      </c>
    </row>
    <row r="5" spans="1:24" ht="31.5" customHeight="1" x14ac:dyDescent="0.2">
      <c r="A5" s="60" t="s">
        <v>6</v>
      </c>
      <c r="B5" s="9" t="s">
        <v>311</v>
      </c>
      <c r="C5" s="9" t="s">
        <v>312</v>
      </c>
      <c r="D5" s="9" t="s">
        <v>313</v>
      </c>
      <c r="E5" s="9" t="s">
        <v>314</v>
      </c>
      <c r="F5" s="9" t="s">
        <v>315</v>
      </c>
      <c r="G5" s="9" t="s">
        <v>316</v>
      </c>
      <c r="H5" s="9" t="s">
        <v>317</v>
      </c>
      <c r="I5" s="9" t="s">
        <v>318</v>
      </c>
      <c r="J5" s="9" t="s">
        <v>319</v>
      </c>
      <c r="K5" s="9" t="s">
        <v>320</v>
      </c>
      <c r="L5" s="9" t="s">
        <v>321</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311</v>
      </c>
      <c r="C6" s="9" t="s">
        <v>312</v>
      </c>
      <c r="D6" s="9" t="s">
        <v>313</v>
      </c>
      <c r="E6" s="9" t="s">
        <v>314</v>
      </c>
      <c r="F6" s="9" t="s">
        <v>315</v>
      </c>
      <c r="G6" s="9" t="s">
        <v>316</v>
      </c>
      <c r="H6" s="9" t="s">
        <v>317</v>
      </c>
      <c r="I6" s="9" t="s">
        <v>318</v>
      </c>
      <c r="J6" s="9" t="s">
        <v>319</v>
      </c>
      <c r="K6" s="9" t="s">
        <v>320</v>
      </c>
      <c r="L6" s="9" t="s">
        <v>321</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311</v>
      </c>
      <c r="C7" s="9" t="s">
        <v>312</v>
      </c>
      <c r="D7" s="9" t="s">
        <v>313</v>
      </c>
      <c r="E7" s="9" t="s">
        <v>314</v>
      </c>
      <c r="F7" s="9" t="s">
        <v>315</v>
      </c>
      <c r="G7" s="9" t="s">
        <v>316</v>
      </c>
      <c r="H7" s="9" t="s">
        <v>317</v>
      </c>
      <c r="I7" s="9" t="s">
        <v>318</v>
      </c>
      <c r="J7" s="9" t="s">
        <v>319</v>
      </c>
      <c r="K7" s="9" t="s">
        <v>320</v>
      </c>
      <c r="L7" s="9" t="s">
        <v>321</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311</v>
      </c>
      <c r="C8" s="9" t="s">
        <v>312</v>
      </c>
      <c r="D8" s="9" t="s">
        <v>313</v>
      </c>
      <c r="E8" s="9" t="s">
        <v>314</v>
      </c>
      <c r="F8" s="9" t="s">
        <v>315</v>
      </c>
      <c r="G8" s="9" t="s">
        <v>316</v>
      </c>
      <c r="H8" s="9" t="s">
        <v>317</v>
      </c>
      <c r="I8" s="9" t="s">
        <v>318</v>
      </c>
      <c r="J8" s="9" t="s">
        <v>319</v>
      </c>
      <c r="K8" s="9" t="s">
        <v>320</v>
      </c>
      <c r="L8" s="9" t="s">
        <v>321</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311</v>
      </c>
      <c r="C9" s="9" t="s">
        <v>312</v>
      </c>
      <c r="D9" s="9" t="s">
        <v>313</v>
      </c>
      <c r="E9" s="9" t="s">
        <v>314</v>
      </c>
      <c r="F9" s="9" t="s">
        <v>315</v>
      </c>
      <c r="G9" s="9" t="s">
        <v>316</v>
      </c>
      <c r="H9" s="9" t="s">
        <v>317</v>
      </c>
      <c r="I9" s="9" t="s">
        <v>318</v>
      </c>
      <c r="J9" s="9" t="s">
        <v>319</v>
      </c>
      <c r="K9" s="9" t="s">
        <v>320</v>
      </c>
      <c r="L9" s="9" t="s">
        <v>321</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322</v>
      </c>
      <c r="C2" s="9" t="s">
        <v>323</v>
      </c>
      <c r="D2" s="9" t="s">
        <v>324</v>
      </c>
      <c r="E2" s="9" t="s">
        <v>325</v>
      </c>
      <c r="F2" s="9" t="s">
        <v>326</v>
      </c>
      <c r="G2" s="9" t="s">
        <v>327</v>
      </c>
      <c r="H2" s="9" t="s">
        <v>328</v>
      </c>
      <c r="I2" s="9" t="s">
        <v>329</v>
      </c>
      <c r="J2" s="9" t="s">
        <v>330</v>
      </c>
      <c r="K2" s="9" t="s">
        <v>331</v>
      </c>
      <c r="L2" s="9" t="s">
        <v>332</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322</v>
      </c>
      <c r="C3" s="9" t="s">
        <v>323</v>
      </c>
      <c r="D3" s="9" t="s">
        <v>324</v>
      </c>
      <c r="E3" s="9" t="s">
        <v>325</v>
      </c>
      <c r="F3" s="9" t="s">
        <v>326</v>
      </c>
      <c r="G3" s="9" t="s">
        <v>327</v>
      </c>
      <c r="H3" s="9" t="s">
        <v>328</v>
      </c>
      <c r="I3" s="9" t="s">
        <v>329</v>
      </c>
      <c r="J3" s="9" t="s">
        <v>330</v>
      </c>
      <c r="K3" s="9" t="s">
        <v>331</v>
      </c>
      <c r="L3" s="9" t="s">
        <v>332</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322</v>
      </c>
      <c r="C4" s="9" t="s">
        <v>323</v>
      </c>
      <c r="D4" s="9" t="s">
        <v>324</v>
      </c>
      <c r="E4" s="9" t="s">
        <v>325</v>
      </c>
      <c r="F4" s="9" t="s">
        <v>326</v>
      </c>
      <c r="G4" s="9" t="s">
        <v>327</v>
      </c>
      <c r="H4" s="9" t="s">
        <v>328</v>
      </c>
      <c r="I4" s="9" t="s">
        <v>329</v>
      </c>
      <c r="J4" s="9" t="s">
        <v>330</v>
      </c>
      <c r="K4" s="9" t="s">
        <v>331</v>
      </c>
      <c r="L4" s="9" t="s">
        <v>332</v>
      </c>
      <c r="M4" s="69" t="s">
        <v>1</v>
      </c>
      <c r="N4" s="79" t="s">
        <v>59</v>
      </c>
      <c r="O4" s="2"/>
      <c r="P4" s="32"/>
      <c r="Q4" s="3"/>
      <c r="R4" s="26" t="s">
        <v>25</v>
      </c>
      <c r="S4" s="38"/>
      <c r="T4" s="26" t="s">
        <v>19</v>
      </c>
      <c r="U4" s="38"/>
      <c r="V4" s="26" t="s">
        <v>27</v>
      </c>
      <c r="W4" s="38"/>
      <c r="X4" s="41" t="s">
        <v>12</v>
      </c>
    </row>
    <row r="5" spans="1:24" ht="31.5" customHeight="1" x14ac:dyDescent="0.2">
      <c r="A5" s="60" t="s">
        <v>6</v>
      </c>
      <c r="B5" s="9" t="s">
        <v>322</v>
      </c>
      <c r="C5" s="9" t="s">
        <v>323</v>
      </c>
      <c r="D5" s="9" t="s">
        <v>324</v>
      </c>
      <c r="E5" s="9" t="s">
        <v>325</v>
      </c>
      <c r="F5" s="9" t="s">
        <v>326</v>
      </c>
      <c r="G5" s="9" t="s">
        <v>327</v>
      </c>
      <c r="H5" s="9" t="s">
        <v>328</v>
      </c>
      <c r="I5" s="9" t="s">
        <v>329</v>
      </c>
      <c r="J5" s="9" t="s">
        <v>330</v>
      </c>
      <c r="K5" s="9" t="s">
        <v>331</v>
      </c>
      <c r="L5" s="9" t="s">
        <v>332</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322</v>
      </c>
      <c r="C6" s="9" t="s">
        <v>323</v>
      </c>
      <c r="D6" s="9" t="s">
        <v>324</v>
      </c>
      <c r="E6" s="9" t="s">
        <v>325</v>
      </c>
      <c r="F6" s="9" t="s">
        <v>326</v>
      </c>
      <c r="G6" s="9" t="s">
        <v>327</v>
      </c>
      <c r="H6" s="9" t="s">
        <v>328</v>
      </c>
      <c r="I6" s="9" t="s">
        <v>329</v>
      </c>
      <c r="J6" s="9" t="s">
        <v>330</v>
      </c>
      <c r="K6" s="9" t="s">
        <v>331</v>
      </c>
      <c r="L6" s="9" t="s">
        <v>332</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322</v>
      </c>
      <c r="C7" s="9" t="s">
        <v>323</v>
      </c>
      <c r="D7" s="9" t="s">
        <v>324</v>
      </c>
      <c r="E7" s="9" t="s">
        <v>325</v>
      </c>
      <c r="F7" s="9" t="s">
        <v>326</v>
      </c>
      <c r="G7" s="9" t="s">
        <v>327</v>
      </c>
      <c r="H7" s="9" t="s">
        <v>328</v>
      </c>
      <c r="I7" s="9" t="s">
        <v>329</v>
      </c>
      <c r="J7" s="9" t="s">
        <v>330</v>
      </c>
      <c r="K7" s="9" t="s">
        <v>331</v>
      </c>
      <c r="L7" s="9" t="s">
        <v>332</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322</v>
      </c>
      <c r="C8" s="9" t="s">
        <v>323</v>
      </c>
      <c r="D8" s="9" t="s">
        <v>324</v>
      </c>
      <c r="E8" s="9" t="s">
        <v>325</v>
      </c>
      <c r="F8" s="9" t="s">
        <v>326</v>
      </c>
      <c r="G8" s="9" t="s">
        <v>327</v>
      </c>
      <c r="H8" s="9" t="s">
        <v>328</v>
      </c>
      <c r="I8" s="9" t="s">
        <v>329</v>
      </c>
      <c r="J8" s="9" t="s">
        <v>330</v>
      </c>
      <c r="K8" s="9" t="s">
        <v>331</v>
      </c>
      <c r="L8" s="9" t="s">
        <v>332</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322</v>
      </c>
      <c r="C9" s="9" t="s">
        <v>323</v>
      </c>
      <c r="D9" s="9" t="s">
        <v>324</v>
      </c>
      <c r="E9" s="9" t="s">
        <v>325</v>
      </c>
      <c r="F9" s="9" t="s">
        <v>326</v>
      </c>
      <c r="G9" s="9" t="s">
        <v>327</v>
      </c>
      <c r="H9" s="9" t="s">
        <v>328</v>
      </c>
      <c r="I9" s="9" t="s">
        <v>329</v>
      </c>
      <c r="J9" s="9" t="s">
        <v>330</v>
      </c>
      <c r="K9" s="9" t="s">
        <v>331</v>
      </c>
      <c r="L9" s="9" t="s">
        <v>332</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333</v>
      </c>
      <c r="C2" s="9" t="s">
        <v>334</v>
      </c>
      <c r="D2" s="9" t="s">
        <v>335</v>
      </c>
      <c r="E2" s="9" t="s">
        <v>336</v>
      </c>
      <c r="F2" s="9" t="s">
        <v>337</v>
      </c>
      <c r="G2" s="9" t="s">
        <v>338</v>
      </c>
      <c r="H2" s="9" t="s">
        <v>339</v>
      </c>
      <c r="I2" s="9" t="s">
        <v>340</v>
      </c>
      <c r="J2" s="9" t="s">
        <v>341</v>
      </c>
      <c r="K2" s="9" t="s">
        <v>342</v>
      </c>
      <c r="L2" s="9" t="s">
        <v>343</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333</v>
      </c>
      <c r="C3" s="9" t="s">
        <v>334</v>
      </c>
      <c r="D3" s="9" t="s">
        <v>335</v>
      </c>
      <c r="E3" s="9" t="s">
        <v>336</v>
      </c>
      <c r="F3" s="9" t="s">
        <v>337</v>
      </c>
      <c r="G3" s="9" t="s">
        <v>338</v>
      </c>
      <c r="H3" s="9" t="s">
        <v>339</v>
      </c>
      <c r="I3" s="9" t="s">
        <v>340</v>
      </c>
      <c r="J3" s="9" t="s">
        <v>341</v>
      </c>
      <c r="K3" s="9" t="s">
        <v>342</v>
      </c>
      <c r="L3" s="9" t="s">
        <v>343</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333</v>
      </c>
      <c r="C4" s="9" t="s">
        <v>334</v>
      </c>
      <c r="D4" s="9" t="s">
        <v>335</v>
      </c>
      <c r="E4" s="9" t="s">
        <v>336</v>
      </c>
      <c r="F4" s="9" t="s">
        <v>337</v>
      </c>
      <c r="G4" s="9" t="s">
        <v>338</v>
      </c>
      <c r="H4" s="9" t="s">
        <v>339</v>
      </c>
      <c r="I4" s="9" t="s">
        <v>340</v>
      </c>
      <c r="J4" s="9" t="s">
        <v>341</v>
      </c>
      <c r="K4" s="9" t="s">
        <v>342</v>
      </c>
      <c r="L4" s="9" t="s">
        <v>343</v>
      </c>
      <c r="M4" s="69" t="s">
        <v>1</v>
      </c>
      <c r="N4" s="79" t="s">
        <v>59</v>
      </c>
      <c r="O4" s="2"/>
      <c r="P4" s="32"/>
      <c r="Q4" s="3"/>
      <c r="R4" s="26" t="s">
        <v>25</v>
      </c>
      <c r="S4" s="38"/>
      <c r="T4" s="26" t="s">
        <v>19</v>
      </c>
      <c r="U4" s="38"/>
      <c r="V4" s="26" t="s">
        <v>27</v>
      </c>
      <c r="W4" s="38"/>
      <c r="X4" s="41" t="s">
        <v>12</v>
      </c>
    </row>
    <row r="5" spans="1:24" ht="31.5" customHeight="1" x14ac:dyDescent="0.2">
      <c r="A5" s="60" t="s">
        <v>6</v>
      </c>
      <c r="B5" s="9" t="s">
        <v>333</v>
      </c>
      <c r="C5" s="9" t="s">
        <v>334</v>
      </c>
      <c r="D5" s="9" t="s">
        <v>335</v>
      </c>
      <c r="E5" s="9" t="s">
        <v>336</v>
      </c>
      <c r="F5" s="9" t="s">
        <v>337</v>
      </c>
      <c r="G5" s="9" t="s">
        <v>338</v>
      </c>
      <c r="H5" s="9" t="s">
        <v>339</v>
      </c>
      <c r="I5" s="9" t="s">
        <v>340</v>
      </c>
      <c r="J5" s="9" t="s">
        <v>341</v>
      </c>
      <c r="K5" s="9" t="s">
        <v>342</v>
      </c>
      <c r="L5" s="9" t="s">
        <v>343</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333</v>
      </c>
      <c r="C6" s="9" t="s">
        <v>334</v>
      </c>
      <c r="D6" s="9" t="s">
        <v>335</v>
      </c>
      <c r="E6" s="9" t="s">
        <v>336</v>
      </c>
      <c r="F6" s="9" t="s">
        <v>337</v>
      </c>
      <c r="G6" s="9" t="s">
        <v>338</v>
      </c>
      <c r="H6" s="9" t="s">
        <v>339</v>
      </c>
      <c r="I6" s="9" t="s">
        <v>340</v>
      </c>
      <c r="J6" s="9" t="s">
        <v>341</v>
      </c>
      <c r="K6" s="9" t="s">
        <v>342</v>
      </c>
      <c r="L6" s="9" t="s">
        <v>343</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333</v>
      </c>
      <c r="C7" s="9" t="s">
        <v>334</v>
      </c>
      <c r="D7" s="9" t="s">
        <v>335</v>
      </c>
      <c r="E7" s="9" t="s">
        <v>336</v>
      </c>
      <c r="F7" s="9" t="s">
        <v>337</v>
      </c>
      <c r="G7" s="9" t="s">
        <v>338</v>
      </c>
      <c r="H7" s="9" t="s">
        <v>339</v>
      </c>
      <c r="I7" s="9" t="s">
        <v>340</v>
      </c>
      <c r="J7" s="9" t="s">
        <v>341</v>
      </c>
      <c r="K7" s="9" t="s">
        <v>342</v>
      </c>
      <c r="L7" s="9" t="s">
        <v>343</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333</v>
      </c>
      <c r="C8" s="9" t="s">
        <v>334</v>
      </c>
      <c r="D8" s="9" t="s">
        <v>335</v>
      </c>
      <c r="E8" s="9" t="s">
        <v>336</v>
      </c>
      <c r="F8" s="9" t="s">
        <v>337</v>
      </c>
      <c r="G8" s="9" t="s">
        <v>338</v>
      </c>
      <c r="H8" s="9" t="s">
        <v>339</v>
      </c>
      <c r="I8" s="9" t="s">
        <v>340</v>
      </c>
      <c r="J8" s="9" t="s">
        <v>341</v>
      </c>
      <c r="K8" s="9" t="s">
        <v>342</v>
      </c>
      <c r="L8" s="9" t="s">
        <v>343</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333</v>
      </c>
      <c r="C9" s="9" t="s">
        <v>334</v>
      </c>
      <c r="D9" s="9" t="s">
        <v>335</v>
      </c>
      <c r="E9" s="9" t="s">
        <v>336</v>
      </c>
      <c r="F9" s="9" t="s">
        <v>337</v>
      </c>
      <c r="G9" s="9" t="s">
        <v>338</v>
      </c>
      <c r="H9" s="9" t="s">
        <v>339</v>
      </c>
      <c r="I9" s="9" t="s">
        <v>340</v>
      </c>
      <c r="J9" s="9" t="s">
        <v>341</v>
      </c>
      <c r="K9" s="9" t="s">
        <v>342</v>
      </c>
      <c r="L9" s="9" t="s">
        <v>343</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s="82" t="s">
        <v>217</v>
      </c>
      <c r="D15" s="82"/>
      <c r="E15" s="82"/>
      <c r="F15" s="82"/>
      <c r="G15" s="82"/>
      <c r="H15" s="82"/>
      <c r="L15" s="17"/>
    </row>
    <row r="16" spans="1:24" x14ac:dyDescent="0.2">
      <c r="D16" s="1" t="s">
        <v>218</v>
      </c>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291</v>
      </c>
      <c r="C2" s="9" t="s">
        <v>292</v>
      </c>
      <c r="D2" s="9" t="s">
        <v>294</v>
      </c>
      <c r="E2" s="9" t="s">
        <v>296</v>
      </c>
      <c r="F2" s="9" t="s">
        <v>298</v>
      </c>
      <c r="G2" s="9" t="s">
        <v>299</v>
      </c>
      <c r="H2" s="9"/>
      <c r="I2" s="9"/>
      <c r="J2" s="9"/>
      <c r="K2" s="9"/>
      <c r="L2" s="9"/>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291</v>
      </c>
      <c r="C3" s="9" t="s">
        <v>292</v>
      </c>
      <c r="D3" s="9" t="s">
        <v>294</v>
      </c>
      <c r="E3" s="9" t="s">
        <v>296</v>
      </c>
      <c r="F3" s="9" t="s">
        <v>298</v>
      </c>
      <c r="G3" s="9" t="s">
        <v>299</v>
      </c>
      <c r="H3" s="9"/>
      <c r="I3" s="9"/>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289</v>
      </c>
      <c r="C4" s="9" t="s">
        <v>290</v>
      </c>
      <c r="D4" s="9" t="s">
        <v>291</v>
      </c>
      <c r="E4" s="9" t="s">
        <v>292</v>
      </c>
      <c r="F4" s="9" t="s">
        <v>293</v>
      </c>
      <c r="G4" s="9" t="s">
        <v>294</v>
      </c>
      <c r="H4" s="9" t="s">
        <v>295</v>
      </c>
      <c r="I4" s="9" t="s">
        <v>296</v>
      </c>
      <c r="J4" s="9" t="s">
        <v>297</v>
      </c>
      <c r="K4" s="9" t="s">
        <v>298</v>
      </c>
      <c r="L4" s="9" t="s">
        <v>299</v>
      </c>
      <c r="M4" s="69" t="s">
        <v>1</v>
      </c>
      <c r="N4" s="79" t="s">
        <v>59</v>
      </c>
      <c r="O4" s="2"/>
      <c r="P4" s="32"/>
      <c r="Q4" s="3"/>
      <c r="R4" s="26" t="s">
        <v>25</v>
      </c>
      <c r="S4" s="38"/>
      <c r="T4" s="26" t="s">
        <v>19</v>
      </c>
      <c r="U4" s="38"/>
      <c r="V4" s="26" t="s">
        <v>27</v>
      </c>
      <c r="W4" s="38"/>
      <c r="X4" s="41" t="s">
        <v>12</v>
      </c>
    </row>
    <row r="5" spans="1:24" ht="31.5" customHeight="1" x14ac:dyDescent="0.2">
      <c r="A5" s="60" t="s">
        <v>6</v>
      </c>
      <c r="B5" s="9" t="s">
        <v>289</v>
      </c>
      <c r="C5" s="9" t="s">
        <v>290</v>
      </c>
      <c r="D5" s="9" t="s">
        <v>291</v>
      </c>
      <c r="E5" s="9" t="s">
        <v>292</v>
      </c>
      <c r="F5" s="9" t="s">
        <v>293</v>
      </c>
      <c r="G5" s="9" t="s">
        <v>294</v>
      </c>
      <c r="H5" s="9" t="s">
        <v>295</v>
      </c>
      <c r="I5" s="9" t="s">
        <v>296</v>
      </c>
      <c r="J5" s="9" t="s">
        <v>277</v>
      </c>
      <c r="K5" s="9" t="s">
        <v>298</v>
      </c>
      <c r="L5" s="9" t="s">
        <v>299</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289</v>
      </c>
      <c r="C6" s="9" t="s">
        <v>290</v>
      </c>
      <c r="D6" s="9" t="s">
        <v>291</v>
      </c>
      <c r="E6" s="9"/>
      <c r="F6" s="9"/>
      <c r="G6" s="9"/>
      <c r="H6" s="9"/>
      <c r="I6" s="9"/>
      <c r="J6" s="9"/>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289</v>
      </c>
      <c r="C7" s="9" t="s">
        <v>290</v>
      </c>
      <c r="D7" s="9" t="s">
        <v>291</v>
      </c>
      <c r="E7" s="9"/>
      <c r="F7" s="9"/>
      <c r="G7" s="9"/>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289</v>
      </c>
      <c r="C8" s="9" t="s">
        <v>290</v>
      </c>
      <c r="D8" s="9" t="s">
        <v>291</v>
      </c>
      <c r="E8" s="9" t="s">
        <v>292</v>
      </c>
      <c r="F8" s="9" t="s">
        <v>293</v>
      </c>
      <c r="G8" s="9" t="s">
        <v>294</v>
      </c>
      <c r="H8" s="9" t="s">
        <v>295</v>
      </c>
      <c r="I8" s="9" t="s">
        <v>296</v>
      </c>
      <c r="J8" s="9" t="s">
        <v>297</v>
      </c>
      <c r="K8" s="9" t="s">
        <v>298</v>
      </c>
      <c r="L8" s="9" t="s">
        <v>299</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289</v>
      </c>
      <c r="C9" s="9" t="s">
        <v>290</v>
      </c>
      <c r="D9" s="9" t="s">
        <v>291</v>
      </c>
      <c r="E9" s="9" t="s">
        <v>292</v>
      </c>
      <c r="F9" s="9" t="s">
        <v>293</v>
      </c>
      <c r="G9" s="9" t="s">
        <v>294</v>
      </c>
      <c r="H9" s="9" t="s">
        <v>295</v>
      </c>
      <c r="I9" s="9" t="s">
        <v>296</v>
      </c>
      <c r="J9" s="9" t="s">
        <v>277</v>
      </c>
      <c r="K9" s="9" t="s">
        <v>298</v>
      </c>
      <c r="L9" s="9" t="s">
        <v>299</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353</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D15" sqref="D1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344</v>
      </c>
      <c r="C2" s="9" t="s">
        <v>345</v>
      </c>
      <c r="D2" s="9" t="s">
        <v>346</v>
      </c>
      <c r="E2" s="9" t="s">
        <v>347</v>
      </c>
      <c r="F2" s="9" t="s">
        <v>348</v>
      </c>
      <c r="G2" s="9" t="s">
        <v>349</v>
      </c>
      <c r="H2" s="9" t="s">
        <v>350</v>
      </c>
      <c r="I2" s="9" t="s">
        <v>351</v>
      </c>
      <c r="J2" s="9" t="s">
        <v>352</v>
      </c>
      <c r="K2" s="9" t="s">
        <v>354</v>
      </c>
      <c r="L2" s="9" t="s">
        <v>355</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344</v>
      </c>
      <c r="C3" s="9" t="s">
        <v>345</v>
      </c>
      <c r="D3" s="9" t="s">
        <v>346</v>
      </c>
      <c r="E3" s="9" t="s">
        <v>347</v>
      </c>
      <c r="F3" s="9" t="s">
        <v>348</v>
      </c>
      <c r="G3" s="9" t="s">
        <v>349</v>
      </c>
      <c r="H3" s="9" t="s">
        <v>350</v>
      </c>
      <c r="I3" s="9" t="s">
        <v>351</v>
      </c>
      <c r="J3" s="9" t="s">
        <v>352</v>
      </c>
      <c r="K3" s="9" t="s">
        <v>354</v>
      </c>
      <c r="L3" s="9" t="s">
        <v>355</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344</v>
      </c>
      <c r="C4" s="9" t="s">
        <v>345</v>
      </c>
      <c r="D4" s="9" t="s">
        <v>346</v>
      </c>
      <c r="E4" s="9" t="s">
        <v>347</v>
      </c>
      <c r="F4" s="9" t="s">
        <v>348</v>
      </c>
      <c r="G4" s="9" t="s">
        <v>349</v>
      </c>
      <c r="H4" s="9" t="s">
        <v>350</v>
      </c>
      <c r="I4" s="9" t="s">
        <v>351</v>
      </c>
      <c r="J4" s="9" t="s">
        <v>352</v>
      </c>
      <c r="K4" s="9" t="s">
        <v>354</v>
      </c>
      <c r="L4" s="9" t="s">
        <v>355</v>
      </c>
      <c r="M4" s="69" t="s">
        <v>1</v>
      </c>
      <c r="N4" s="79" t="s">
        <v>59</v>
      </c>
      <c r="O4" s="2"/>
      <c r="P4" s="32"/>
      <c r="Q4" s="3"/>
      <c r="R4" s="26" t="s">
        <v>25</v>
      </c>
      <c r="S4" s="38"/>
      <c r="T4" s="26" t="s">
        <v>19</v>
      </c>
      <c r="U4" s="38"/>
      <c r="V4" s="26" t="s">
        <v>27</v>
      </c>
      <c r="W4" s="38"/>
      <c r="X4" s="41" t="s">
        <v>12</v>
      </c>
    </row>
    <row r="5" spans="1:24" ht="31.5" customHeight="1" x14ac:dyDescent="0.2">
      <c r="A5" s="60" t="s">
        <v>6</v>
      </c>
      <c r="B5" s="9" t="s">
        <v>344</v>
      </c>
      <c r="C5" s="9" t="s">
        <v>345</v>
      </c>
      <c r="D5" s="9" t="s">
        <v>346</v>
      </c>
      <c r="E5" s="9" t="s">
        <v>347</v>
      </c>
      <c r="F5" s="9" t="s">
        <v>348</v>
      </c>
      <c r="G5" s="9" t="s">
        <v>349</v>
      </c>
      <c r="H5" s="9" t="s">
        <v>350</v>
      </c>
      <c r="I5" s="9" t="s">
        <v>351</v>
      </c>
      <c r="J5" s="9" t="s">
        <v>352</v>
      </c>
      <c r="K5" s="9" t="s">
        <v>354</v>
      </c>
      <c r="L5" s="9" t="s">
        <v>355</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344</v>
      </c>
      <c r="C6" s="9" t="s">
        <v>345</v>
      </c>
      <c r="D6" s="9" t="s">
        <v>346</v>
      </c>
      <c r="E6" s="9" t="s">
        <v>347</v>
      </c>
      <c r="F6" s="9" t="s">
        <v>348</v>
      </c>
      <c r="G6" s="9" t="s">
        <v>349</v>
      </c>
      <c r="H6" s="9" t="s">
        <v>350</v>
      </c>
      <c r="I6" s="9" t="s">
        <v>351</v>
      </c>
      <c r="J6" s="9" t="s">
        <v>352</v>
      </c>
      <c r="K6" s="9" t="s">
        <v>354</v>
      </c>
      <c r="L6" s="9" t="s">
        <v>355</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344</v>
      </c>
      <c r="C7" s="9" t="s">
        <v>345</v>
      </c>
      <c r="D7" s="9" t="s">
        <v>346</v>
      </c>
      <c r="E7" s="9" t="s">
        <v>347</v>
      </c>
      <c r="F7" s="9" t="s">
        <v>348</v>
      </c>
      <c r="G7" s="9" t="s">
        <v>349</v>
      </c>
      <c r="H7" s="9" t="s">
        <v>350</v>
      </c>
      <c r="I7" s="9" t="s">
        <v>351</v>
      </c>
      <c r="J7" s="9" t="s">
        <v>352</v>
      </c>
      <c r="K7" s="9" t="s">
        <v>354</v>
      </c>
      <c r="L7" s="9" t="s">
        <v>355</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344</v>
      </c>
      <c r="C8" s="9" t="s">
        <v>345</v>
      </c>
      <c r="D8" s="9" t="s">
        <v>346</v>
      </c>
      <c r="E8" s="9" t="s">
        <v>347</v>
      </c>
      <c r="F8" s="9" t="s">
        <v>348</v>
      </c>
      <c r="G8" s="9" t="s">
        <v>349</v>
      </c>
      <c r="H8" s="9" t="s">
        <v>350</v>
      </c>
      <c r="I8" s="9" t="s">
        <v>351</v>
      </c>
      <c r="J8" s="9" t="s">
        <v>352</v>
      </c>
      <c r="K8" s="9" t="s">
        <v>354</v>
      </c>
      <c r="L8" s="9" t="s">
        <v>355</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344</v>
      </c>
      <c r="C9" s="9" t="s">
        <v>345</v>
      </c>
      <c r="D9" s="9" t="s">
        <v>346</v>
      </c>
      <c r="E9" s="9" t="s">
        <v>347</v>
      </c>
      <c r="F9" s="9" t="s">
        <v>348</v>
      </c>
      <c r="G9" s="9" t="s">
        <v>349</v>
      </c>
      <c r="H9" s="9" t="s">
        <v>350</v>
      </c>
      <c r="I9" s="9" t="s">
        <v>351</v>
      </c>
      <c r="J9" s="9" t="s">
        <v>352</v>
      </c>
      <c r="K9" s="9" t="s">
        <v>354</v>
      </c>
      <c r="L9" s="9" t="s">
        <v>355</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388</v>
      </c>
      <c r="C2" s="9" t="s">
        <v>389</v>
      </c>
      <c r="D2" s="9" t="s">
        <v>393</v>
      </c>
      <c r="E2" s="9" t="s">
        <v>394</v>
      </c>
      <c r="F2" s="9" t="s">
        <v>390</v>
      </c>
      <c r="G2" s="9" t="s">
        <v>391</v>
      </c>
      <c r="H2" s="9" t="s">
        <v>392</v>
      </c>
      <c r="I2" s="9" t="s">
        <v>395</v>
      </c>
      <c r="J2" s="9"/>
      <c r="K2" s="9"/>
      <c r="L2" s="9"/>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388</v>
      </c>
      <c r="C3" s="9" t="s">
        <v>389</v>
      </c>
      <c r="D3" s="9" t="s">
        <v>393</v>
      </c>
      <c r="E3" s="9" t="s">
        <v>394</v>
      </c>
      <c r="F3" s="9" t="s">
        <v>390</v>
      </c>
      <c r="G3" s="9" t="s">
        <v>391</v>
      </c>
      <c r="H3" s="9" t="s">
        <v>392</v>
      </c>
      <c r="I3" s="9" t="s">
        <v>395</v>
      </c>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388</v>
      </c>
      <c r="C4" s="9" t="s">
        <v>389</v>
      </c>
      <c r="D4" s="9" t="s">
        <v>393</v>
      </c>
      <c r="E4" s="9" t="s">
        <v>394</v>
      </c>
      <c r="F4" s="9" t="s">
        <v>390</v>
      </c>
      <c r="G4" s="9" t="s">
        <v>391</v>
      </c>
      <c r="H4" s="9" t="s">
        <v>392</v>
      </c>
      <c r="I4" s="9" t="s">
        <v>395</v>
      </c>
      <c r="J4" s="9"/>
      <c r="K4" s="9"/>
      <c r="L4" s="9"/>
      <c r="M4" s="69" t="s">
        <v>1</v>
      </c>
      <c r="N4" s="79" t="s">
        <v>59</v>
      </c>
      <c r="O4" s="2"/>
      <c r="P4" s="32"/>
      <c r="Q4" s="3"/>
      <c r="R4" s="26" t="s">
        <v>25</v>
      </c>
      <c r="S4" s="38"/>
      <c r="T4" s="26" t="s">
        <v>19</v>
      </c>
      <c r="U4" s="38"/>
      <c r="V4" s="26" t="s">
        <v>27</v>
      </c>
      <c r="W4" s="38"/>
      <c r="X4" s="41" t="s">
        <v>12</v>
      </c>
    </row>
    <row r="5" spans="1:24" ht="31.5" customHeight="1" x14ac:dyDescent="0.2">
      <c r="A5" s="60" t="s">
        <v>6</v>
      </c>
      <c r="B5" s="9" t="s">
        <v>388</v>
      </c>
      <c r="C5" s="9" t="s">
        <v>389</v>
      </c>
      <c r="D5" s="9" t="s">
        <v>393</v>
      </c>
      <c r="E5" s="9" t="s">
        <v>394</v>
      </c>
      <c r="F5" s="9" t="s">
        <v>390</v>
      </c>
      <c r="G5" s="9" t="s">
        <v>391</v>
      </c>
      <c r="H5" s="9" t="s">
        <v>392</v>
      </c>
      <c r="I5" s="9" t="s">
        <v>395</v>
      </c>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388</v>
      </c>
      <c r="C6" s="9" t="s">
        <v>389</v>
      </c>
      <c r="D6" s="9" t="s">
        <v>393</v>
      </c>
      <c r="E6" s="9" t="s">
        <v>394</v>
      </c>
      <c r="F6" s="9" t="s">
        <v>390</v>
      </c>
      <c r="G6" s="9" t="s">
        <v>391</v>
      </c>
      <c r="H6" s="9" t="s">
        <v>392</v>
      </c>
      <c r="I6" s="9" t="s">
        <v>395</v>
      </c>
      <c r="J6" s="9"/>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388</v>
      </c>
      <c r="C7" s="9" t="s">
        <v>389</v>
      </c>
      <c r="D7" s="9" t="s">
        <v>393</v>
      </c>
      <c r="E7" s="9" t="s">
        <v>394</v>
      </c>
      <c r="F7" s="9" t="s">
        <v>390</v>
      </c>
      <c r="G7" s="9" t="s">
        <v>391</v>
      </c>
      <c r="H7" s="9" t="s">
        <v>392</v>
      </c>
      <c r="I7" s="9" t="s">
        <v>395</v>
      </c>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388</v>
      </c>
      <c r="C8" s="9" t="s">
        <v>389</v>
      </c>
      <c r="D8" s="9" t="s">
        <v>393</v>
      </c>
      <c r="E8" s="9" t="s">
        <v>394</v>
      </c>
      <c r="F8" s="9" t="s">
        <v>390</v>
      </c>
      <c r="G8" s="9" t="s">
        <v>391</v>
      </c>
      <c r="H8" s="9" t="s">
        <v>392</v>
      </c>
      <c r="I8" s="9" t="s">
        <v>395</v>
      </c>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388</v>
      </c>
      <c r="C9" s="9" t="s">
        <v>389</v>
      </c>
      <c r="D9" s="9" t="s">
        <v>393</v>
      </c>
      <c r="E9" s="9" t="s">
        <v>394</v>
      </c>
      <c r="F9" s="9" t="s">
        <v>390</v>
      </c>
      <c r="G9" s="9" t="s">
        <v>391</v>
      </c>
      <c r="H9" s="9" t="s">
        <v>392</v>
      </c>
      <c r="I9" s="9" t="s">
        <v>395</v>
      </c>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387</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396</v>
      </c>
      <c r="C2" s="9" t="s">
        <v>397</v>
      </c>
      <c r="D2" s="9" t="s">
        <v>398</v>
      </c>
      <c r="E2" s="9" t="s">
        <v>399</v>
      </c>
      <c r="F2" s="9" t="s">
        <v>400</v>
      </c>
      <c r="G2" s="9" t="s">
        <v>401</v>
      </c>
      <c r="H2" s="9" t="s">
        <v>402</v>
      </c>
      <c r="I2" s="9" t="s">
        <v>403</v>
      </c>
      <c r="J2" s="9" t="s">
        <v>404</v>
      </c>
      <c r="K2" s="9" t="s">
        <v>405</v>
      </c>
      <c r="L2" s="9" t="s">
        <v>1</v>
      </c>
      <c r="M2" s="9"/>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396</v>
      </c>
      <c r="C3" s="9" t="s">
        <v>397</v>
      </c>
      <c r="D3" s="9" t="s">
        <v>398</v>
      </c>
      <c r="E3" s="9" t="s">
        <v>399</v>
      </c>
      <c r="F3" s="9" t="s">
        <v>400</v>
      </c>
      <c r="G3" s="9" t="s">
        <v>401</v>
      </c>
      <c r="H3" s="9" t="s">
        <v>402</v>
      </c>
      <c r="I3" s="9" t="s">
        <v>403</v>
      </c>
      <c r="J3" s="9" t="s">
        <v>404</v>
      </c>
      <c r="K3" s="9" t="s">
        <v>405</v>
      </c>
      <c r="L3" s="9" t="s">
        <v>1</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396</v>
      </c>
      <c r="C4" s="9" t="s">
        <v>397</v>
      </c>
      <c r="D4" s="9" t="s">
        <v>398</v>
      </c>
      <c r="E4" s="9" t="s">
        <v>399</v>
      </c>
      <c r="F4" s="9" t="s">
        <v>400</v>
      </c>
      <c r="G4" s="9" t="s">
        <v>401</v>
      </c>
      <c r="H4" s="9" t="s">
        <v>402</v>
      </c>
      <c r="I4" s="9" t="s">
        <v>403</v>
      </c>
      <c r="J4" s="9" t="s">
        <v>404</v>
      </c>
      <c r="K4" s="9" t="s">
        <v>405</v>
      </c>
      <c r="L4" s="9" t="s">
        <v>1</v>
      </c>
      <c r="M4" s="69"/>
      <c r="N4" s="79" t="s">
        <v>13</v>
      </c>
      <c r="O4" s="2"/>
      <c r="P4" s="32"/>
      <c r="Q4" s="3"/>
      <c r="R4" s="26" t="s">
        <v>25</v>
      </c>
      <c r="S4" s="38"/>
      <c r="T4" s="26" t="s">
        <v>19</v>
      </c>
      <c r="U4" s="38"/>
      <c r="V4" s="26" t="s">
        <v>27</v>
      </c>
      <c r="W4" s="38"/>
      <c r="X4" s="41" t="s">
        <v>12</v>
      </c>
    </row>
    <row r="5" spans="1:24" ht="31.5" customHeight="1" x14ac:dyDescent="0.2">
      <c r="A5" s="60" t="s">
        <v>6</v>
      </c>
      <c r="B5" s="9" t="s">
        <v>396</v>
      </c>
      <c r="C5" s="9" t="s">
        <v>397</v>
      </c>
      <c r="D5" s="9" t="s">
        <v>398</v>
      </c>
      <c r="E5" s="9" t="s">
        <v>399</v>
      </c>
      <c r="F5" s="9" t="s">
        <v>400</v>
      </c>
      <c r="G5" s="9" t="s">
        <v>401</v>
      </c>
      <c r="H5" s="9" t="s">
        <v>402</v>
      </c>
      <c r="I5" s="9" t="s">
        <v>403</v>
      </c>
      <c r="J5" s="9" t="s">
        <v>404</v>
      </c>
      <c r="K5" s="9" t="s">
        <v>405</v>
      </c>
      <c r="L5" s="9" t="s">
        <v>1</v>
      </c>
      <c r="M5" s="9"/>
      <c r="N5" s="79"/>
      <c r="P5" s="31">
        <v>16600000000</v>
      </c>
      <c r="R5" s="26" t="s">
        <v>17</v>
      </c>
      <c r="S5" s="29">
        <v>16600000</v>
      </c>
      <c r="T5" s="26" t="s">
        <v>21</v>
      </c>
      <c r="U5" s="29">
        <v>16600</v>
      </c>
      <c r="V5" s="26" t="s">
        <v>22</v>
      </c>
      <c r="W5" s="29">
        <v>16.600000000000001</v>
      </c>
      <c r="X5" s="40" t="s">
        <v>2</v>
      </c>
    </row>
    <row r="6" spans="1:24" ht="31.5" customHeight="1" x14ac:dyDescent="0.2">
      <c r="A6" s="60" t="s">
        <v>7</v>
      </c>
      <c r="B6" s="9" t="s">
        <v>396</v>
      </c>
      <c r="C6" s="9" t="s">
        <v>397</v>
      </c>
      <c r="D6" s="9" t="s">
        <v>398</v>
      </c>
      <c r="E6" s="9" t="s">
        <v>399</v>
      </c>
      <c r="F6" s="9" t="s">
        <v>400</v>
      </c>
      <c r="G6" s="9" t="s">
        <v>401</v>
      </c>
      <c r="H6" s="9" t="s">
        <v>402</v>
      </c>
      <c r="I6" s="9" t="s">
        <v>403</v>
      </c>
      <c r="J6" s="9" t="s">
        <v>404</v>
      </c>
      <c r="K6" s="9" t="s">
        <v>405</v>
      </c>
      <c r="L6" s="9" t="s">
        <v>1</v>
      </c>
      <c r="M6" s="69"/>
      <c r="N6" s="80" t="s">
        <v>66</v>
      </c>
      <c r="O6" s="2"/>
      <c r="P6" s="31">
        <v>42500000000</v>
      </c>
      <c r="R6" s="26" t="s">
        <v>17</v>
      </c>
      <c r="S6" s="29">
        <v>42500000</v>
      </c>
      <c r="T6" s="26" t="s">
        <v>21</v>
      </c>
      <c r="U6" s="29">
        <v>42500</v>
      </c>
      <c r="V6" s="26" t="s">
        <v>22</v>
      </c>
      <c r="W6" s="29">
        <v>42.5</v>
      </c>
      <c r="X6" s="40" t="s">
        <v>13</v>
      </c>
    </row>
    <row r="7" spans="1:24" ht="31.5" customHeight="1" x14ac:dyDescent="0.2">
      <c r="A7" s="60" t="s">
        <v>8</v>
      </c>
      <c r="B7" s="9" t="s">
        <v>396</v>
      </c>
      <c r="C7" s="9" t="s">
        <v>397</v>
      </c>
      <c r="D7" s="9" t="s">
        <v>398</v>
      </c>
      <c r="E7" s="9" t="s">
        <v>399</v>
      </c>
      <c r="F7" s="9" t="s">
        <v>400</v>
      </c>
      <c r="G7" s="9" t="s">
        <v>401</v>
      </c>
      <c r="H7" s="9" t="s">
        <v>402</v>
      </c>
      <c r="I7" s="9" t="s">
        <v>403</v>
      </c>
      <c r="J7" s="9" t="s">
        <v>404</v>
      </c>
      <c r="K7" s="9" t="s">
        <v>405</v>
      </c>
      <c r="L7" s="9" t="s">
        <v>1</v>
      </c>
      <c r="M7" s="9"/>
      <c r="N7" s="77"/>
      <c r="O7" s="2"/>
      <c r="P7" s="28">
        <v>25100000000</v>
      </c>
      <c r="R7" s="26" t="s">
        <v>17</v>
      </c>
      <c r="S7" s="34">
        <v>25100000</v>
      </c>
      <c r="T7" s="26" t="s">
        <v>21</v>
      </c>
      <c r="U7" s="34">
        <v>25100</v>
      </c>
      <c r="V7" s="26" t="s">
        <v>22</v>
      </c>
      <c r="W7" s="34">
        <v>25.1</v>
      </c>
      <c r="X7" s="41" t="s">
        <v>0</v>
      </c>
    </row>
    <row r="8" spans="1:24" ht="31.5" customHeight="1" x14ac:dyDescent="0.2">
      <c r="A8" s="60" t="s">
        <v>9</v>
      </c>
      <c r="B8" s="9"/>
      <c r="C8" s="9"/>
      <c r="D8" s="9"/>
      <c r="E8" s="9"/>
      <c r="F8" s="9"/>
      <c r="G8" s="9"/>
      <c r="H8" s="9"/>
      <c r="I8" s="9"/>
      <c r="J8" s="9"/>
      <c r="K8" s="9"/>
      <c r="L8" s="9"/>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406</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388</v>
      </c>
      <c r="C2" s="9" t="s">
        <v>389</v>
      </c>
      <c r="D2" s="9" t="s">
        <v>393</v>
      </c>
      <c r="E2" s="9" t="s">
        <v>394</v>
      </c>
      <c r="F2" s="9" t="s">
        <v>390</v>
      </c>
      <c r="G2" s="9" t="s">
        <v>391</v>
      </c>
      <c r="H2" s="9" t="s">
        <v>392</v>
      </c>
      <c r="I2" s="9" t="s">
        <v>395</v>
      </c>
      <c r="J2" s="9"/>
      <c r="K2" s="9"/>
      <c r="L2" s="9"/>
      <c r="M2" s="9" t="s">
        <v>1</v>
      </c>
      <c r="N2" s="78" t="s">
        <v>59</v>
      </c>
      <c r="O2" s="2"/>
      <c r="P2" s="31">
        <v>21300000000</v>
      </c>
      <c r="R2" s="26" t="s">
        <v>28</v>
      </c>
      <c r="S2" s="29">
        <v>213000000</v>
      </c>
      <c r="T2" s="26" t="s">
        <v>18</v>
      </c>
      <c r="U2" s="29">
        <v>213000</v>
      </c>
      <c r="V2" s="26" t="s">
        <v>26</v>
      </c>
      <c r="W2" s="29">
        <v>213</v>
      </c>
      <c r="X2" s="40" t="s">
        <v>14</v>
      </c>
    </row>
    <row r="3" spans="1:24" ht="31.5" customHeight="1" x14ac:dyDescent="0.2">
      <c r="A3" s="60" t="s">
        <v>4</v>
      </c>
      <c r="B3" s="9" t="s">
        <v>388</v>
      </c>
      <c r="C3" s="9" t="s">
        <v>389</v>
      </c>
      <c r="D3" s="9" t="s">
        <v>393</v>
      </c>
      <c r="E3" s="9" t="s">
        <v>394</v>
      </c>
      <c r="F3" s="9" t="s">
        <v>390</v>
      </c>
      <c r="G3" s="9" t="s">
        <v>391</v>
      </c>
      <c r="H3" s="9" t="s">
        <v>392</v>
      </c>
      <c r="I3" s="9" t="s">
        <v>395</v>
      </c>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c r="C4" s="9"/>
      <c r="D4" s="9"/>
      <c r="E4" s="9"/>
      <c r="F4" s="9"/>
      <c r="G4" s="9"/>
      <c r="H4" s="9"/>
      <c r="I4" s="9"/>
      <c r="J4" s="9"/>
      <c r="K4" s="9"/>
      <c r="L4" s="9"/>
      <c r="M4" s="69"/>
      <c r="N4" s="79"/>
      <c r="O4" s="2"/>
      <c r="P4" s="32"/>
      <c r="Q4" s="3"/>
      <c r="R4" s="26" t="s">
        <v>25</v>
      </c>
      <c r="S4" s="38"/>
      <c r="T4" s="26" t="s">
        <v>19</v>
      </c>
      <c r="U4" s="38"/>
      <c r="V4" s="26" t="s">
        <v>27</v>
      </c>
      <c r="W4" s="38"/>
      <c r="X4" s="41" t="s">
        <v>12</v>
      </c>
    </row>
    <row r="5" spans="1:24" ht="31.5" customHeight="1" x14ac:dyDescent="0.2">
      <c r="A5" s="60" t="s">
        <v>6</v>
      </c>
      <c r="B5" s="9"/>
      <c r="C5" s="9"/>
      <c r="D5" s="9"/>
      <c r="E5" s="9"/>
      <c r="F5" s="9"/>
      <c r="G5" s="9"/>
      <c r="H5" s="9"/>
      <c r="I5" s="9"/>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c r="C6" s="9"/>
      <c r="D6" s="9"/>
      <c r="E6" s="9"/>
      <c r="F6" s="9"/>
      <c r="G6" s="9"/>
      <c r="H6" s="9"/>
      <c r="I6" s="9"/>
      <c r="J6" s="9"/>
      <c r="K6" s="9"/>
      <c r="L6" s="9"/>
      <c r="M6" s="69"/>
      <c r="N6" s="79"/>
      <c r="O6" s="2"/>
      <c r="P6" s="31">
        <v>42500000000</v>
      </c>
      <c r="R6" s="26" t="s">
        <v>17</v>
      </c>
      <c r="S6" s="29">
        <v>42500000</v>
      </c>
      <c r="T6" s="26" t="s">
        <v>21</v>
      </c>
      <c r="U6" s="29">
        <v>42500</v>
      </c>
      <c r="V6" s="26" t="s">
        <v>22</v>
      </c>
      <c r="W6" s="29">
        <v>42.5</v>
      </c>
      <c r="X6" s="40" t="s">
        <v>13</v>
      </c>
    </row>
    <row r="7" spans="1:24" ht="31.5" customHeight="1" x14ac:dyDescent="0.2">
      <c r="A7" s="60" t="s">
        <v>8</v>
      </c>
      <c r="B7" s="9"/>
      <c r="C7" s="9"/>
      <c r="D7" s="9"/>
      <c r="E7" s="9"/>
      <c r="F7" s="9"/>
      <c r="G7" s="9"/>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c r="C8" s="9"/>
      <c r="D8" s="9"/>
      <c r="E8" s="9"/>
      <c r="F8" s="9"/>
      <c r="G8" s="9"/>
      <c r="H8" s="9"/>
      <c r="I8" s="9"/>
      <c r="J8" s="9"/>
      <c r="K8" s="9"/>
      <c r="L8" s="9"/>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387</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393</v>
      </c>
      <c r="C2" s="9" t="s">
        <v>390</v>
      </c>
      <c r="D2" s="9" t="s">
        <v>391</v>
      </c>
      <c r="E2" s="9" t="s">
        <v>407</v>
      </c>
      <c r="F2" s="9" t="s">
        <v>408</v>
      </c>
      <c r="G2" s="9" t="s">
        <v>1</v>
      </c>
      <c r="H2" s="9"/>
      <c r="I2" s="9"/>
      <c r="J2" s="9"/>
      <c r="K2" s="9"/>
      <c r="L2" s="9"/>
      <c r="M2" s="9"/>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393</v>
      </c>
      <c r="C3" s="9" t="s">
        <v>390</v>
      </c>
      <c r="D3" s="9" t="s">
        <v>391</v>
      </c>
      <c r="E3" s="9" t="s">
        <v>407</v>
      </c>
      <c r="F3" s="9" t="s">
        <v>408</v>
      </c>
      <c r="G3" s="9" t="s">
        <v>1</v>
      </c>
      <c r="H3" s="9"/>
      <c r="I3" s="9"/>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c r="C4" s="9"/>
      <c r="D4" s="9"/>
      <c r="E4" s="9" t="s">
        <v>407</v>
      </c>
      <c r="F4" s="9" t="s">
        <v>408</v>
      </c>
      <c r="G4" s="9" t="s">
        <v>1</v>
      </c>
      <c r="H4" s="9"/>
      <c r="I4" s="9"/>
      <c r="J4" s="9"/>
      <c r="K4" s="9"/>
      <c r="L4" s="9"/>
      <c r="M4" s="69" t="s">
        <v>1</v>
      </c>
      <c r="N4" s="79" t="s">
        <v>59</v>
      </c>
      <c r="O4" s="2"/>
      <c r="P4" s="32"/>
      <c r="Q4" s="3"/>
      <c r="R4" s="26" t="s">
        <v>25</v>
      </c>
      <c r="S4" s="38"/>
      <c r="T4" s="26" t="s">
        <v>19</v>
      </c>
      <c r="U4" s="38"/>
      <c r="V4" s="26" t="s">
        <v>27</v>
      </c>
      <c r="W4" s="38"/>
      <c r="X4" s="41" t="s">
        <v>12</v>
      </c>
    </row>
    <row r="5" spans="1:24" ht="31.5" customHeight="1" x14ac:dyDescent="0.2">
      <c r="A5" s="60" t="s">
        <v>6</v>
      </c>
      <c r="B5" s="9"/>
      <c r="C5" s="9"/>
      <c r="D5" s="9"/>
      <c r="E5" s="9" t="s">
        <v>407</v>
      </c>
      <c r="F5" s="9" t="s">
        <v>408</v>
      </c>
      <c r="G5" s="9" t="s">
        <v>1</v>
      </c>
      <c r="H5" s="9"/>
      <c r="I5" s="9"/>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c r="C6" s="9"/>
      <c r="D6" s="9"/>
      <c r="E6" s="9" t="s">
        <v>407</v>
      </c>
      <c r="F6" s="9" t="s">
        <v>408</v>
      </c>
      <c r="G6" s="9" t="s">
        <v>1</v>
      </c>
      <c r="H6" s="9"/>
      <c r="I6" s="9"/>
      <c r="J6" s="9"/>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c r="C7" s="9"/>
      <c r="D7" s="9"/>
      <c r="E7" s="9" t="s">
        <v>407</v>
      </c>
      <c r="F7" s="9" t="s">
        <v>408</v>
      </c>
      <c r="G7" s="9" t="s">
        <v>1</v>
      </c>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393</v>
      </c>
      <c r="C8" s="9" t="s">
        <v>390</v>
      </c>
      <c r="D8" s="9" t="s">
        <v>391</v>
      </c>
      <c r="E8" s="9" t="s">
        <v>407</v>
      </c>
      <c r="F8" s="9"/>
      <c r="G8" s="9" t="s">
        <v>1</v>
      </c>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393</v>
      </c>
      <c r="C9" s="9" t="s">
        <v>390</v>
      </c>
      <c r="D9" s="9" t="s">
        <v>391</v>
      </c>
      <c r="E9" s="9" t="s">
        <v>407</v>
      </c>
      <c r="F9" s="9"/>
      <c r="G9" s="9" t="s">
        <v>1</v>
      </c>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409</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410</v>
      </c>
      <c r="C2" s="9" t="s">
        <v>411</v>
      </c>
      <c r="D2" s="90" t="s">
        <v>412</v>
      </c>
      <c r="E2" s="9" t="s">
        <v>1</v>
      </c>
      <c r="F2" s="9"/>
      <c r="G2" s="9"/>
      <c r="H2" s="9"/>
      <c r="I2" s="9"/>
      <c r="J2" s="9"/>
      <c r="K2" s="9"/>
      <c r="L2" s="9"/>
      <c r="M2" s="9"/>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410</v>
      </c>
      <c r="C3" s="9" t="s">
        <v>411</v>
      </c>
      <c r="D3" s="90" t="s">
        <v>412</v>
      </c>
      <c r="E3" s="9"/>
      <c r="F3" s="9"/>
      <c r="G3" s="9"/>
      <c r="H3" s="9"/>
      <c r="I3" s="9"/>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410</v>
      </c>
      <c r="C4" s="9" t="s">
        <v>411</v>
      </c>
      <c r="D4" s="90" t="s">
        <v>412</v>
      </c>
      <c r="E4" s="9" t="s">
        <v>1</v>
      </c>
      <c r="F4" s="9"/>
      <c r="G4" s="9"/>
      <c r="H4" s="9"/>
      <c r="I4" s="9"/>
      <c r="J4" s="9"/>
      <c r="K4" s="9"/>
      <c r="L4" s="9"/>
      <c r="M4" s="69" t="s">
        <v>1</v>
      </c>
      <c r="N4" s="79" t="s">
        <v>59</v>
      </c>
      <c r="O4" s="2"/>
      <c r="P4" s="32"/>
      <c r="Q4" s="3"/>
      <c r="R4" s="26" t="s">
        <v>25</v>
      </c>
      <c r="S4" s="38"/>
      <c r="T4" s="26" t="s">
        <v>19</v>
      </c>
      <c r="U4" s="38"/>
      <c r="V4" s="26" t="s">
        <v>27</v>
      </c>
      <c r="W4" s="38"/>
      <c r="X4" s="41" t="s">
        <v>12</v>
      </c>
    </row>
    <row r="5" spans="1:24" ht="31.5" customHeight="1" x14ac:dyDescent="0.2">
      <c r="A5" s="60" t="s">
        <v>6</v>
      </c>
      <c r="B5" s="9" t="s">
        <v>410</v>
      </c>
      <c r="C5" s="9" t="s">
        <v>411</v>
      </c>
      <c r="D5" s="90" t="s">
        <v>412</v>
      </c>
      <c r="E5" s="9"/>
      <c r="F5" s="9"/>
      <c r="G5" s="9"/>
      <c r="H5" s="9"/>
      <c r="I5" s="9"/>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410</v>
      </c>
      <c r="C6" s="9" t="s">
        <v>411</v>
      </c>
      <c r="D6" s="90" t="s">
        <v>412</v>
      </c>
      <c r="E6" s="9" t="s">
        <v>1</v>
      </c>
      <c r="F6" s="9"/>
      <c r="G6" s="9"/>
      <c r="H6" s="9"/>
      <c r="I6" s="9"/>
      <c r="J6" s="9"/>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410</v>
      </c>
      <c r="C7" s="9" t="s">
        <v>411</v>
      </c>
      <c r="D7" s="90" t="s">
        <v>412</v>
      </c>
      <c r="E7" s="9"/>
      <c r="F7" s="9"/>
      <c r="G7" s="9"/>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410</v>
      </c>
      <c r="C8" s="9" t="s">
        <v>411</v>
      </c>
      <c r="D8" s="90" t="s">
        <v>412</v>
      </c>
      <c r="E8" s="9" t="s">
        <v>1</v>
      </c>
      <c r="F8" s="9"/>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410</v>
      </c>
      <c r="C9" s="9" t="s">
        <v>411</v>
      </c>
      <c r="D9" s="90" t="s">
        <v>412</v>
      </c>
      <c r="E9" s="9"/>
      <c r="F9" s="9"/>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D11" s="89" t="s">
        <v>413</v>
      </c>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G1" workbookViewId="0">
      <selection activeCell="N13" sqref="N13:X15"/>
    </sheetView>
  </sheetViews>
  <sheetFormatPr baseColWidth="10" defaultColWidth="8.6640625" defaultRowHeight="15" x14ac:dyDescent="0.2"/>
  <cols>
    <col min="1" max="1" width="2.33203125" style="1" bestFit="1" customWidth="1"/>
    <col min="2" max="11" width="8.6640625" style="1"/>
    <col min="12" max="12" width="8.6640625" style="4"/>
    <col min="13" max="13" width="8.6640625" style="1"/>
    <col min="14" max="14" width="12.16406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32</v>
      </c>
      <c r="C2" s="9" t="s">
        <v>33</v>
      </c>
      <c r="D2" s="9" t="s">
        <v>34</v>
      </c>
      <c r="E2" s="9" t="s">
        <v>35</v>
      </c>
      <c r="F2" s="9" t="s">
        <v>36</v>
      </c>
      <c r="G2" s="9" t="s">
        <v>37</v>
      </c>
      <c r="H2" s="9" t="s">
        <v>38</v>
      </c>
      <c r="I2" s="9" t="s">
        <v>39</v>
      </c>
      <c r="J2" s="10" t="s">
        <v>17</v>
      </c>
      <c r="K2" s="10" t="s">
        <v>21</v>
      </c>
      <c r="L2" s="10" t="s">
        <v>22</v>
      </c>
      <c r="M2" s="25" t="s">
        <v>1</v>
      </c>
      <c r="N2" s="18"/>
      <c r="O2" s="2"/>
      <c r="P2" s="31">
        <v>21300000000</v>
      </c>
      <c r="R2" s="26" t="s">
        <v>28</v>
      </c>
      <c r="S2" s="29">
        <v>213000000</v>
      </c>
      <c r="T2" s="26" t="s">
        <v>18</v>
      </c>
      <c r="U2" s="29">
        <v>213000</v>
      </c>
      <c r="V2" s="26" t="s">
        <v>26</v>
      </c>
      <c r="W2" s="29">
        <v>213</v>
      </c>
      <c r="X2" s="40" t="s">
        <v>14</v>
      </c>
    </row>
    <row r="3" spans="1:24" ht="31.5" customHeight="1" x14ac:dyDescent="0.2">
      <c r="A3" s="8" t="s">
        <v>4</v>
      </c>
      <c r="B3" s="9" t="s">
        <v>40</v>
      </c>
      <c r="C3" s="9" t="s">
        <v>41</v>
      </c>
      <c r="D3" s="9" t="s">
        <v>42</v>
      </c>
      <c r="E3" s="9" t="s">
        <v>43</v>
      </c>
      <c r="F3" s="9" t="s">
        <v>44</v>
      </c>
      <c r="G3" s="9" t="s">
        <v>45</v>
      </c>
      <c r="H3" s="9" t="s">
        <v>46</v>
      </c>
      <c r="I3" s="9" t="s">
        <v>47</v>
      </c>
      <c r="J3" s="45" t="s">
        <v>48</v>
      </c>
      <c r="K3" s="45" t="s">
        <v>49</v>
      </c>
      <c r="L3" s="45"/>
      <c r="M3" s="42"/>
      <c r="N3" s="44"/>
      <c r="O3" s="2"/>
      <c r="P3" s="31">
        <v>38500000000</v>
      </c>
      <c r="Q3" s="3"/>
      <c r="R3" s="26" t="s">
        <v>17</v>
      </c>
      <c r="S3" s="29">
        <v>38500000</v>
      </c>
      <c r="T3" s="26" t="s">
        <v>18</v>
      </c>
      <c r="U3" s="29">
        <v>385000</v>
      </c>
      <c r="V3" s="26" t="s">
        <v>19</v>
      </c>
      <c r="W3" s="29">
        <v>3850</v>
      </c>
      <c r="X3" s="40" t="s">
        <v>11</v>
      </c>
    </row>
    <row r="4" spans="1:24" ht="31.5" customHeight="1" x14ac:dyDescent="0.2">
      <c r="A4" s="8" t="s">
        <v>5</v>
      </c>
      <c r="B4" s="9" t="s">
        <v>32</v>
      </c>
      <c r="C4" s="9" t="s">
        <v>33</v>
      </c>
      <c r="D4" s="9" t="s">
        <v>34</v>
      </c>
      <c r="E4" s="9" t="s">
        <v>35</v>
      </c>
      <c r="F4" s="9" t="s">
        <v>36</v>
      </c>
      <c r="G4" s="9" t="s">
        <v>37</v>
      </c>
      <c r="H4" s="9" t="s">
        <v>38</v>
      </c>
      <c r="I4" s="9" t="s">
        <v>39</v>
      </c>
      <c r="J4" s="10" t="s">
        <v>17</v>
      </c>
      <c r="K4" s="10" t="s">
        <v>21</v>
      </c>
      <c r="L4" s="10" t="s">
        <v>22</v>
      </c>
      <c r="M4" s="25" t="s">
        <v>1</v>
      </c>
      <c r="O4" s="2"/>
      <c r="P4" s="32"/>
      <c r="Q4" s="3"/>
      <c r="R4" s="26" t="s">
        <v>25</v>
      </c>
      <c r="S4" s="38"/>
      <c r="T4" s="26" t="s">
        <v>19</v>
      </c>
      <c r="U4" s="38"/>
      <c r="V4" s="26" t="s">
        <v>27</v>
      </c>
      <c r="W4" s="38"/>
      <c r="X4" s="41" t="s">
        <v>12</v>
      </c>
    </row>
    <row r="5" spans="1:24" ht="31.5" customHeight="1" x14ac:dyDescent="0.2">
      <c r="A5" s="8" t="s">
        <v>6</v>
      </c>
      <c r="B5" s="9" t="s">
        <v>40</v>
      </c>
      <c r="C5" s="9" t="s">
        <v>41</v>
      </c>
      <c r="D5" s="9" t="s">
        <v>42</v>
      </c>
      <c r="E5" s="9" t="s">
        <v>43</v>
      </c>
      <c r="F5" s="9" t="s">
        <v>44</v>
      </c>
      <c r="G5" s="9" t="s">
        <v>45</v>
      </c>
      <c r="H5" s="9" t="s">
        <v>46</v>
      </c>
      <c r="I5" s="9" t="s">
        <v>47</v>
      </c>
      <c r="J5" s="45" t="s">
        <v>48</v>
      </c>
      <c r="K5" s="45" t="s">
        <v>49</v>
      </c>
      <c r="L5" s="45"/>
      <c r="M5" s="42"/>
      <c r="P5" s="31">
        <v>16600000000</v>
      </c>
      <c r="R5" s="26" t="s">
        <v>17</v>
      </c>
      <c r="S5" s="29">
        <v>16600000</v>
      </c>
      <c r="T5" s="26" t="s">
        <v>21</v>
      </c>
      <c r="U5" s="29">
        <v>16600</v>
      </c>
      <c r="V5" s="26" t="s">
        <v>22</v>
      </c>
      <c r="W5" s="29">
        <v>16.600000000000001</v>
      </c>
      <c r="X5" s="40" t="s">
        <v>2</v>
      </c>
    </row>
    <row r="6" spans="1:24" ht="31.5" customHeight="1" x14ac:dyDescent="0.2">
      <c r="A6" s="8" t="s">
        <v>7</v>
      </c>
      <c r="B6" s="9" t="s">
        <v>32</v>
      </c>
      <c r="C6" s="9" t="s">
        <v>33</v>
      </c>
      <c r="D6" s="9" t="s">
        <v>34</v>
      </c>
      <c r="E6" s="9" t="s">
        <v>35</v>
      </c>
      <c r="F6" s="9" t="s">
        <v>36</v>
      </c>
      <c r="G6" s="9" t="s">
        <v>37</v>
      </c>
      <c r="H6" s="9" t="s">
        <v>38</v>
      </c>
      <c r="I6" s="9" t="s">
        <v>39</v>
      </c>
      <c r="J6" s="10" t="s">
        <v>17</v>
      </c>
      <c r="K6" s="10" t="s">
        <v>21</v>
      </c>
      <c r="L6" s="10" t="s">
        <v>22</v>
      </c>
      <c r="M6" s="25" t="s">
        <v>1</v>
      </c>
      <c r="N6" s="17"/>
      <c r="O6" s="2"/>
      <c r="P6" s="31">
        <v>42500000000</v>
      </c>
      <c r="R6" s="26" t="s">
        <v>17</v>
      </c>
      <c r="S6" s="29">
        <v>42500000</v>
      </c>
      <c r="T6" s="26" t="s">
        <v>21</v>
      </c>
      <c r="U6" s="29">
        <v>42500</v>
      </c>
      <c r="V6" s="26" t="s">
        <v>22</v>
      </c>
      <c r="W6" s="29">
        <v>42.5</v>
      </c>
      <c r="X6" s="40" t="s">
        <v>13</v>
      </c>
    </row>
    <row r="7" spans="1:24" ht="31.5" customHeight="1" x14ac:dyDescent="0.2">
      <c r="A7" s="8" t="s">
        <v>8</v>
      </c>
      <c r="B7" s="9" t="s">
        <v>40</v>
      </c>
      <c r="C7" s="9" t="s">
        <v>41</v>
      </c>
      <c r="D7" s="9" t="s">
        <v>42</v>
      </c>
      <c r="E7" s="9" t="s">
        <v>43</v>
      </c>
      <c r="F7" s="9" t="s">
        <v>44</v>
      </c>
      <c r="G7" s="9" t="s">
        <v>45</v>
      </c>
      <c r="H7" s="9" t="s">
        <v>46</v>
      </c>
      <c r="I7" s="9" t="s">
        <v>47</v>
      </c>
      <c r="J7" s="45" t="s">
        <v>48</v>
      </c>
      <c r="K7" s="45" t="s">
        <v>49</v>
      </c>
      <c r="L7" s="45"/>
      <c r="M7" s="42"/>
      <c r="N7" s="44"/>
      <c r="O7" s="2"/>
      <c r="P7" s="28">
        <v>25100000000</v>
      </c>
      <c r="R7" s="26" t="s">
        <v>17</v>
      </c>
      <c r="S7" s="34">
        <v>25100000</v>
      </c>
      <c r="T7" s="26" t="s">
        <v>21</v>
      </c>
      <c r="U7" s="34">
        <v>25100</v>
      </c>
      <c r="V7" s="26" t="s">
        <v>22</v>
      </c>
      <c r="W7" s="34">
        <v>25.1</v>
      </c>
      <c r="X7" s="41" t="s">
        <v>0</v>
      </c>
    </row>
    <row r="8" spans="1:24" ht="31.5" customHeight="1" x14ac:dyDescent="0.2">
      <c r="A8" s="8" t="s">
        <v>9</v>
      </c>
      <c r="B8" s="9" t="s">
        <v>32</v>
      </c>
      <c r="C8" s="9" t="s">
        <v>33</v>
      </c>
      <c r="D8" s="9" t="s">
        <v>34</v>
      </c>
      <c r="E8" s="9" t="s">
        <v>35</v>
      </c>
      <c r="F8" s="9" t="s">
        <v>36</v>
      </c>
      <c r="G8" s="9" t="s">
        <v>37</v>
      </c>
      <c r="H8" s="9" t="s">
        <v>38</v>
      </c>
      <c r="I8" s="9" t="s">
        <v>39</v>
      </c>
      <c r="J8" s="10" t="s">
        <v>17</v>
      </c>
      <c r="K8" s="10" t="s">
        <v>21</v>
      </c>
      <c r="L8" s="10" t="s">
        <v>22</v>
      </c>
      <c r="M8" s="25" t="s">
        <v>1</v>
      </c>
      <c r="O8" s="2"/>
      <c r="P8" s="33">
        <v>74300000000</v>
      </c>
      <c r="R8" s="26" t="s">
        <v>17</v>
      </c>
      <c r="S8" s="27">
        <v>74300000</v>
      </c>
      <c r="T8" s="26" t="s">
        <v>21</v>
      </c>
      <c r="U8" s="27">
        <v>74300</v>
      </c>
      <c r="V8" s="26" t="s">
        <v>22</v>
      </c>
      <c r="W8" s="27">
        <v>74.3</v>
      </c>
      <c r="X8" s="40" t="s">
        <v>16</v>
      </c>
    </row>
    <row r="9" spans="1:24" ht="31.5" customHeight="1" x14ac:dyDescent="0.2">
      <c r="A9" s="8" t="s">
        <v>10</v>
      </c>
      <c r="B9" s="9" t="s">
        <v>40</v>
      </c>
      <c r="C9" s="9" t="s">
        <v>41</v>
      </c>
      <c r="D9" s="9" t="s">
        <v>42</v>
      </c>
      <c r="E9" s="9" t="s">
        <v>43</v>
      </c>
      <c r="F9" s="9" t="s">
        <v>44</v>
      </c>
      <c r="G9" s="9" t="s">
        <v>45</v>
      </c>
      <c r="H9" s="9" t="s">
        <v>46</v>
      </c>
      <c r="I9" s="9" t="s">
        <v>47</v>
      </c>
      <c r="J9" s="45" t="s">
        <v>48</v>
      </c>
      <c r="K9" s="45" t="s">
        <v>49</v>
      </c>
      <c r="L9" s="45"/>
      <c r="M9" s="42"/>
      <c r="O9" s="2"/>
      <c r="P9" s="30">
        <v>83200000000</v>
      </c>
      <c r="R9" s="26" t="s">
        <v>17</v>
      </c>
      <c r="S9" s="29">
        <v>83200000</v>
      </c>
      <c r="T9" s="26" t="s">
        <v>21</v>
      </c>
      <c r="U9" s="29">
        <v>83200</v>
      </c>
      <c r="V9" s="26" t="s">
        <v>22</v>
      </c>
      <c r="W9" s="29">
        <v>83.2</v>
      </c>
      <c r="X9" s="40" t="s">
        <v>20</v>
      </c>
    </row>
    <row r="10" spans="1:24" ht="31.5" customHeight="1" x14ac:dyDescent="0.2">
      <c r="A10" s="12"/>
      <c r="B10" s="12"/>
      <c r="C10" s="2"/>
      <c r="D10" s="15"/>
      <c r="E10" s="15"/>
      <c r="F10" s="26"/>
      <c r="G10" s="26"/>
      <c r="H10" s="26"/>
      <c r="I10" s="43"/>
      <c r="J10" s="15"/>
      <c r="K10" s="12"/>
      <c r="L10" s="16"/>
      <c r="M10" s="12"/>
      <c r="N10" s="2"/>
      <c r="O10" s="50"/>
      <c r="P10" s="50"/>
      <c r="Q10" s="4"/>
    </row>
    <row r="11" spans="1:24" x14ac:dyDescent="0.2">
      <c r="L11" s="17"/>
    </row>
    <row r="12" spans="1:24" x14ac:dyDescent="0.2">
      <c r="L12" s="18"/>
      <c r="N12" s="17"/>
    </row>
    <row r="13" spans="1:24" x14ac:dyDescent="0.2">
      <c r="L13" s="17"/>
      <c r="N13" s="44"/>
      <c r="O13" s="35" t="s">
        <v>60</v>
      </c>
      <c r="P13" s="51" t="s">
        <v>61</v>
      </c>
      <c r="S13" s="35" t="s">
        <v>29</v>
      </c>
      <c r="T13" s="35"/>
      <c r="U13" s="35" t="s">
        <v>30</v>
      </c>
      <c r="V13" s="35"/>
      <c r="W13" s="35" t="s">
        <v>31</v>
      </c>
    </row>
    <row r="14" spans="1:24" ht="17" x14ac:dyDescent="0.2">
      <c r="L14" s="18"/>
      <c r="N14" s="1" t="s">
        <v>63</v>
      </c>
      <c r="O14" s="50">
        <v>285000000000</v>
      </c>
      <c r="P14" s="4">
        <f>O14*3</f>
        <v>855000000000</v>
      </c>
      <c r="R14" s="26" t="s">
        <v>28</v>
      </c>
      <c r="S14" s="29">
        <f>P14*0.1</f>
        <v>85500000000</v>
      </c>
      <c r="T14" s="26" t="s">
        <v>18</v>
      </c>
      <c r="U14" s="29">
        <f>P14*0.0001</f>
        <v>85500000</v>
      </c>
      <c r="V14" s="26" t="s">
        <v>26</v>
      </c>
      <c r="W14" s="29">
        <f>P14*0.0000001</f>
        <v>85500</v>
      </c>
      <c r="X14" s="35" t="s">
        <v>62</v>
      </c>
    </row>
    <row r="15" spans="1:24" ht="17" x14ac:dyDescent="0.2">
      <c r="L15" s="17"/>
      <c r="N15" s="1" t="s">
        <v>64</v>
      </c>
      <c r="O15" s="52">
        <v>294000000000</v>
      </c>
      <c r="P15" s="4">
        <f>O15*3</f>
        <v>882000000000</v>
      </c>
      <c r="R15" s="26" t="s">
        <v>28</v>
      </c>
      <c r="S15" s="29">
        <f>P15*0.1</f>
        <v>88200000000</v>
      </c>
      <c r="T15" s="26" t="s">
        <v>18</v>
      </c>
      <c r="U15" s="29">
        <f>P15*0.0001</f>
        <v>88200000</v>
      </c>
      <c r="V15" s="26" t="s">
        <v>26</v>
      </c>
      <c r="W15" s="29">
        <f>P15*0.0000001</f>
        <v>88200</v>
      </c>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G14" sqref="G1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356</v>
      </c>
      <c r="C2" s="9" t="s">
        <v>357</v>
      </c>
      <c r="D2" s="9" t="s">
        <v>358</v>
      </c>
      <c r="E2" s="9" t="s">
        <v>359</v>
      </c>
      <c r="F2" s="9" t="s">
        <v>360</v>
      </c>
      <c r="G2" s="9" t="s">
        <v>361</v>
      </c>
      <c r="H2" s="9" t="s">
        <v>362</v>
      </c>
      <c r="I2" s="9" t="s">
        <v>363</v>
      </c>
      <c r="J2" s="9" t="s">
        <v>364</v>
      </c>
      <c r="K2" s="9" t="s">
        <v>365</v>
      </c>
      <c r="L2" s="9" t="s">
        <v>366</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356</v>
      </c>
      <c r="C3" s="9" t="s">
        <v>357</v>
      </c>
      <c r="D3" s="9" t="s">
        <v>358</v>
      </c>
      <c r="E3" s="9" t="s">
        <v>359</v>
      </c>
      <c r="F3" s="9" t="s">
        <v>360</v>
      </c>
      <c r="G3" s="9" t="s">
        <v>361</v>
      </c>
      <c r="H3" s="9" t="s">
        <v>362</v>
      </c>
      <c r="I3" s="9" t="s">
        <v>363</v>
      </c>
      <c r="J3" s="9" t="s">
        <v>364</v>
      </c>
      <c r="K3" s="9" t="s">
        <v>365</v>
      </c>
      <c r="L3" s="9" t="s">
        <v>366</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356</v>
      </c>
      <c r="C4" s="9" t="s">
        <v>357</v>
      </c>
      <c r="D4" s="9" t="s">
        <v>358</v>
      </c>
      <c r="E4" s="9" t="s">
        <v>359</v>
      </c>
      <c r="F4" s="9" t="s">
        <v>360</v>
      </c>
      <c r="G4" s="9" t="s">
        <v>361</v>
      </c>
      <c r="H4" s="9" t="s">
        <v>362</v>
      </c>
      <c r="I4" s="9" t="s">
        <v>363</v>
      </c>
      <c r="J4" s="9" t="s">
        <v>364</v>
      </c>
      <c r="K4" s="9" t="s">
        <v>365</v>
      </c>
      <c r="L4" s="9" t="s">
        <v>366</v>
      </c>
      <c r="M4" s="69" t="s">
        <v>1</v>
      </c>
      <c r="N4" s="79" t="s">
        <v>59</v>
      </c>
      <c r="O4" s="2"/>
      <c r="P4" s="32"/>
      <c r="Q4" s="3"/>
      <c r="R4" s="26" t="s">
        <v>25</v>
      </c>
      <c r="S4" s="38"/>
      <c r="T4" s="26" t="s">
        <v>19</v>
      </c>
      <c r="U4" s="38"/>
      <c r="V4" s="26" t="s">
        <v>27</v>
      </c>
      <c r="W4" s="38"/>
      <c r="X4" s="41" t="s">
        <v>12</v>
      </c>
    </row>
    <row r="5" spans="1:24" ht="31.5" customHeight="1" x14ac:dyDescent="0.2">
      <c r="A5" s="60" t="s">
        <v>6</v>
      </c>
      <c r="B5" s="9" t="s">
        <v>356</v>
      </c>
      <c r="C5" s="9" t="s">
        <v>357</v>
      </c>
      <c r="D5" s="9" t="s">
        <v>358</v>
      </c>
      <c r="E5" s="9" t="s">
        <v>359</v>
      </c>
      <c r="F5" s="9" t="s">
        <v>360</v>
      </c>
      <c r="G5" s="9" t="s">
        <v>361</v>
      </c>
      <c r="H5" s="9" t="s">
        <v>362</v>
      </c>
      <c r="I5" s="9" t="s">
        <v>363</v>
      </c>
      <c r="J5" s="9" t="s">
        <v>364</v>
      </c>
      <c r="K5" s="9" t="s">
        <v>365</v>
      </c>
      <c r="L5" s="9" t="s">
        <v>366</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356</v>
      </c>
      <c r="C6" s="9" t="s">
        <v>357</v>
      </c>
      <c r="D6" s="9" t="s">
        <v>358</v>
      </c>
      <c r="E6" s="9" t="s">
        <v>359</v>
      </c>
      <c r="F6" s="9" t="s">
        <v>360</v>
      </c>
      <c r="G6" s="9" t="s">
        <v>361</v>
      </c>
      <c r="H6" s="9" t="s">
        <v>362</v>
      </c>
      <c r="I6" s="9" t="s">
        <v>363</v>
      </c>
      <c r="J6" s="9" t="s">
        <v>364</v>
      </c>
      <c r="K6" s="9" t="s">
        <v>365</v>
      </c>
      <c r="L6" s="9" t="s">
        <v>366</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356</v>
      </c>
      <c r="C7" s="9" t="s">
        <v>357</v>
      </c>
      <c r="D7" s="9" t="s">
        <v>358</v>
      </c>
      <c r="E7" s="9" t="s">
        <v>359</v>
      </c>
      <c r="F7" s="9" t="s">
        <v>360</v>
      </c>
      <c r="G7" s="9" t="s">
        <v>361</v>
      </c>
      <c r="H7" s="9" t="s">
        <v>362</v>
      </c>
      <c r="I7" s="9" t="s">
        <v>363</v>
      </c>
      <c r="J7" s="9" t="s">
        <v>364</v>
      </c>
      <c r="K7" s="9" t="s">
        <v>365</v>
      </c>
      <c r="L7" s="9" t="s">
        <v>366</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356</v>
      </c>
      <c r="C8" s="9" t="s">
        <v>357</v>
      </c>
      <c r="D8" s="9" t="s">
        <v>358</v>
      </c>
      <c r="E8" s="9" t="s">
        <v>359</v>
      </c>
      <c r="F8" s="9" t="s">
        <v>360</v>
      </c>
      <c r="G8" s="9" t="s">
        <v>361</v>
      </c>
      <c r="H8" s="9" t="s">
        <v>362</v>
      </c>
      <c r="I8" s="9" t="s">
        <v>363</v>
      </c>
      <c r="J8" s="9" t="s">
        <v>364</v>
      </c>
      <c r="K8" s="9" t="s">
        <v>365</v>
      </c>
      <c r="L8" s="9" t="s">
        <v>366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356</v>
      </c>
      <c r="C9" s="9" t="s">
        <v>357</v>
      </c>
      <c r="D9" s="9" t="s">
        <v>358</v>
      </c>
      <c r="E9" s="9" t="s">
        <v>359</v>
      </c>
      <c r="F9" s="9" t="s">
        <v>360</v>
      </c>
      <c r="G9" s="9" t="s">
        <v>361</v>
      </c>
      <c r="H9" s="9" t="s">
        <v>362</v>
      </c>
      <c r="I9" s="9" t="s">
        <v>363</v>
      </c>
      <c r="J9" s="9" t="s">
        <v>364</v>
      </c>
      <c r="K9" s="9" t="s">
        <v>365</v>
      </c>
      <c r="L9" s="9" t="s">
        <v>366</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367</v>
      </c>
      <c r="C2" s="9" t="s">
        <v>368</v>
      </c>
      <c r="D2" s="9" t="s">
        <v>369</v>
      </c>
      <c r="E2" s="9" t="s">
        <v>370</v>
      </c>
      <c r="F2" s="9" t="s">
        <v>371</v>
      </c>
      <c r="G2" s="9" t="s">
        <v>372</v>
      </c>
      <c r="H2" s="9" t="s">
        <v>373</v>
      </c>
      <c r="I2" s="9" t="s">
        <v>374</v>
      </c>
      <c r="J2" s="9" t="s">
        <v>375</v>
      </c>
      <c r="K2" s="9" t="s">
        <v>376</v>
      </c>
      <c r="L2" s="9" t="s">
        <v>377</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367</v>
      </c>
      <c r="C3" s="9" t="s">
        <v>368</v>
      </c>
      <c r="D3" s="9" t="s">
        <v>369</v>
      </c>
      <c r="E3" s="9" t="s">
        <v>370</v>
      </c>
      <c r="F3" s="9" t="s">
        <v>371</v>
      </c>
      <c r="G3" s="9" t="s">
        <v>372</v>
      </c>
      <c r="H3" s="9" t="s">
        <v>373</v>
      </c>
      <c r="I3" s="9" t="s">
        <v>374</v>
      </c>
      <c r="J3" s="9" t="s">
        <v>375</v>
      </c>
      <c r="K3" s="9" t="s">
        <v>376</v>
      </c>
      <c r="L3" s="9" t="s">
        <v>377</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367</v>
      </c>
      <c r="C4" s="9" t="s">
        <v>368</v>
      </c>
      <c r="D4" s="9" t="s">
        <v>369</v>
      </c>
      <c r="E4" s="9" t="s">
        <v>370</v>
      </c>
      <c r="F4" s="9" t="s">
        <v>371</v>
      </c>
      <c r="G4" s="9" t="s">
        <v>372</v>
      </c>
      <c r="H4" s="9" t="s">
        <v>373</v>
      </c>
      <c r="I4" s="9" t="s">
        <v>374</v>
      </c>
      <c r="J4" s="9" t="s">
        <v>375</v>
      </c>
      <c r="K4" s="9" t="s">
        <v>376</v>
      </c>
      <c r="L4" s="9" t="s">
        <v>377</v>
      </c>
      <c r="M4" s="69" t="s">
        <v>1</v>
      </c>
      <c r="N4" s="79" t="s">
        <v>59</v>
      </c>
      <c r="O4" s="2"/>
      <c r="P4" s="32"/>
      <c r="Q4" s="3"/>
      <c r="R4" s="26" t="s">
        <v>25</v>
      </c>
      <c r="S4" s="38"/>
      <c r="T4" s="26" t="s">
        <v>19</v>
      </c>
      <c r="U4" s="38"/>
      <c r="V4" s="26" t="s">
        <v>27</v>
      </c>
      <c r="W4" s="38"/>
      <c r="X4" s="41" t="s">
        <v>12</v>
      </c>
    </row>
    <row r="5" spans="1:24" ht="31.5" customHeight="1" x14ac:dyDescent="0.2">
      <c r="A5" s="60" t="s">
        <v>6</v>
      </c>
      <c r="B5" s="9" t="s">
        <v>367</v>
      </c>
      <c r="C5" s="9" t="s">
        <v>368</v>
      </c>
      <c r="D5" s="9" t="s">
        <v>369</v>
      </c>
      <c r="E5" s="9" t="s">
        <v>370</v>
      </c>
      <c r="F5" s="9" t="s">
        <v>371</v>
      </c>
      <c r="G5" s="9" t="s">
        <v>372</v>
      </c>
      <c r="H5" s="9" t="s">
        <v>373</v>
      </c>
      <c r="I5" s="9" t="s">
        <v>374</v>
      </c>
      <c r="J5" s="9" t="s">
        <v>375</v>
      </c>
      <c r="K5" s="9" t="s">
        <v>376</v>
      </c>
      <c r="L5" s="9" t="s">
        <v>377</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367</v>
      </c>
      <c r="C6" s="9" t="s">
        <v>368</v>
      </c>
      <c r="D6" s="9" t="s">
        <v>369</v>
      </c>
      <c r="E6" s="9" t="s">
        <v>370</v>
      </c>
      <c r="F6" s="9" t="s">
        <v>371</v>
      </c>
      <c r="G6" s="9" t="s">
        <v>372</v>
      </c>
      <c r="H6" s="9" t="s">
        <v>373</v>
      </c>
      <c r="I6" s="9" t="s">
        <v>374</v>
      </c>
      <c r="J6" s="9" t="s">
        <v>375</v>
      </c>
      <c r="K6" s="9" t="s">
        <v>376</v>
      </c>
      <c r="L6" s="9" t="s">
        <v>377</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367</v>
      </c>
      <c r="C7" s="9" t="s">
        <v>368</v>
      </c>
      <c r="D7" s="9" t="s">
        <v>369</v>
      </c>
      <c r="E7" s="9" t="s">
        <v>370</v>
      </c>
      <c r="F7" s="9" t="s">
        <v>371</v>
      </c>
      <c r="G7" s="9" t="s">
        <v>372</v>
      </c>
      <c r="H7" s="9" t="s">
        <v>373</v>
      </c>
      <c r="I7" s="9" t="s">
        <v>374</v>
      </c>
      <c r="J7" s="9" t="s">
        <v>375</v>
      </c>
      <c r="K7" s="9" t="s">
        <v>376</v>
      </c>
      <c r="L7" s="9" t="s">
        <v>377</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367</v>
      </c>
      <c r="C8" s="9" t="s">
        <v>368</v>
      </c>
      <c r="D8" s="9" t="s">
        <v>369</v>
      </c>
      <c r="E8" s="9" t="s">
        <v>370</v>
      </c>
      <c r="F8" s="9" t="s">
        <v>371</v>
      </c>
      <c r="G8" s="9" t="s">
        <v>372</v>
      </c>
      <c r="H8" s="9" t="s">
        <v>373</v>
      </c>
      <c r="I8" s="9" t="s">
        <v>374</v>
      </c>
      <c r="J8" s="9" t="s">
        <v>375</v>
      </c>
      <c r="K8" s="9" t="s">
        <v>376</v>
      </c>
      <c r="L8" s="9" t="s">
        <v>377</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367</v>
      </c>
      <c r="C9" s="9" t="s">
        <v>368</v>
      </c>
      <c r="D9" s="9" t="s">
        <v>369</v>
      </c>
      <c r="E9" s="9" t="s">
        <v>370</v>
      </c>
      <c r="F9" s="9" t="s">
        <v>371</v>
      </c>
      <c r="G9" s="9" t="s">
        <v>372</v>
      </c>
      <c r="H9" s="9" t="s">
        <v>373</v>
      </c>
      <c r="I9" s="9" t="s">
        <v>374</v>
      </c>
      <c r="J9" s="9" t="s">
        <v>375</v>
      </c>
      <c r="K9" s="9" t="s">
        <v>376</v>
      </c>
      <c r="L9" s="9" t="s">
        <v>377</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378</v>
      </c>
      <c r="C2" s="9" t="s">
        <v>379</v>
      </c>
      <c r="D2" s="9" t="s">
        <v>380</v>
      </c>
      <c r="E2" s="9" t="s">
        <v>381</v>
      </c>
      <c r="F2" s="9" t="s">
        <v>382</v>
      </c>
      <c r="G2" s="9" t="s">
        <v>383</v>
      </c>
      <c r="H2" s="9" t="s">
        <v>384</v>
      </c>
      <c r="I2" s="9" t="s">
        <v>385</v>
      </c>
      <c r="J2" s="9" t="s">
        <v>386</v>
      </c>
      <c r="K2" s="9"/>
      <c r="L2" s="9"/>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378</v>
      </c>
      <c r="C3" s="9" t="s">
        <v>379</v>
      </c>
      <c r="D3" s="9" t="s">
        <v>380</v>
      </c>
      <c r="E3" s="9" t="s">
        <v>381</v>
      </c>
      <c r="F3" s="9" t="s">
        <v>382</v>
      </c>
      <c r="G3" s="9" t="s">
        <v>383</v>
      </c>
      <c r="H3" s="9" t="s">
        <v>384</v>
      </c>
      <c r="I3" s="9" t="s">
        <v>385</v>
      </c>
      <c r="J3" s="9" t="s">
        <v>386</v>
      </c>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378</v>
      </c>
      <c r="C4" s="9" t="s">
        <v>379</v>
      </c>
      <c r="D4" s="9" t="s">
        <v>380</v>
      </c>
      <c r="E4" s="9" t="s">
        <v>381</v>
      </c>
      <c r="F4" s="9" t="s">
        <v>382</v>
      </c>
      <c r="G4" s="9" t="s">
        <v>383</v>
      </c>
      <c r="H4" s="9" t="s">
        <v>384</v>
      </c>
      <c r="I4" s="9" t="s">
        <v>385</v>
      </c>
      <c r="J4" s="9" t="s">
        <v>386</v>
      </c>
      <c r="K4" s="9"/>
      <c r="L4" s="9"/>
      <c r="M4" s="69" t="s">
        <v>1</v>
      </c>
      <c r="N4" s="79" t="s">
        <v>59</v>
      </c>
      <c r="O4" s="2"/>
      <c r="P4" s="32"/>
      <c r="Q4" s="3"/>
      <c r="R4" s="26" t="s">
        <v>25</v>
      </c>
      <c r="S4" s="38"/>
      <c r="T4" s="26" t="s">
        <v>19</v>
      </c>
      <c r="U4" s="38"/>
      <c r="V4" s="26" t="s">
        <v>27</v>
      </c>
      <c r="W4" s="38"/>
      <c r="X4" s="41" t="s">
        <v>12</v>
      </c>
    </row>
    <row r="5" spans="1:24" ht="31.5" customHeight="1" x14ac:dyDescent="0.2">
      <c r="A5" s="60" t="s">
        <v>6</v>
      </c>
      <c r="B5" s="9" t="s">
        <v>378</v>
      </c>
      <c r="C5" s="9" t="s">
        <v>379</v>
      </c>
      <c r="D5" s="9" t="s">
        <v>380</v>
      </c>
      <c r="E5" s="9" t="s">
        <v>381</v>
      </c>
      <c r="F5" s="9" t="s">
        <v>382</v>
      </c>
      <c r="G5" s="9" t="s">
        <v>383</v>
      </c>
      <c r="H5" s="9" t="s">
        <v>384</v>
      </c>
      <c r="I5" s="9" t="s">
        <v>385</v>
      </c>
      <c r="J5" s="9" t="s">
        <v>386</v>
      </c>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378</v>
      </c>
      <c r="C6" s="9" t="s">
        <v>379</v>
      </c>
      <c r="D6" s="9" t="s">
        <v>380</v>
      </c>
      <c r="E6" s="9" t="s">
        <v>381</v>
      </c>
      <c r="F6" s="9" t="s">
        <v>382</v>
      </c>
      <c r="G6" s="9" t="s">
        <v>383</v>
      </c>
      <c r="H6" s="9" t="s">
        <v>384</v>
      </c>
      <c r="I6" s="9" t="s">
        <v>385</v>
      </c>
      <c r="J6" s="9" t="s">
        <v>386</v>
      </c>
      <c r="K6" s="9"/>
      <c r="L6" s="9"/>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378</v>
      </c>
      <c r="C7" s="9" t="s">
        <v>379</v>
      </c>
      <c r="D7" s="9" t="s">
        <v>380</v>
      </c>
      <c r="E7" s="9" t="s">
        <v>381</v>
      </c>
      <c r="F7" s="9" t="s">
        <v>382</v>
      </c>
      <c r="G7" s="9" t="s">
        <v>383</v>
      </c>
      <c r="H7" s="9" t="s">
        <v>384</v>
      </c>
      <c r="I7" s="9" t="s">
        <v>385</v>
      </c>
      <c r="J7" s="9" t="s">
        <v>386</v>
      </c>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378</v>
      </c>
      <c r="C8" s="9" t="s">
        <v>379</v>
      </c>
      <c r="D8" s="9" t="s">
        <v>380</v>
      </c>
      <c r="E8" s="9" t="s">
        <v>381</v>
      </c>
      <c r="F8" s="9" t="s">
        <v>382</v>
      </c>
      <c r="G8" s="9" t="s">
        <v>383</v>
      </c>
      <c r="H8" s="9" t="s">
        <v>384</v>
      </c>
      <c r="I8" s="9" t="s">
        <v>385</v>
      </c>
      <c r="J8" s="9" t="s">
        <v>386</v>
      </c>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378</v>
      </c>
      <c r="C9" s="9" t="s">
        <v>379</v>
      </c>
      <c r="D9" s="9" t="s">
        <v>380</v>
      </c>
      <c r="E9" s="9" t="s">
        <v>381</v>
      </c>
      <c r="F9" s="9" t="s">
        <v>382</v>
      </c>
      <c r="G9" s="9" t="s">
        <v>383</v>
      </c>
      <c r="H9" s="9" t="s">
        <v>384</v>
      </c>
      <c r="I9" s="9" t="s">
        <v>385</v>
      </c>
      <c r="J9" s="9" t="s">
        <v>386</v>
      </c>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F15" sqref="F1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418</v>
      </c>
      <c r="C2" s="9" t="s">
        <v>419</v>
      </c>
      <c r="D2" s="9" t="s">
        <v>420</v>
      </c>
      <c r="E2" s="9" t="s">
        <v>421</v>
      </c>
      <c r="F2" s="9" t="s">
        <v>422</v>
      </c>
      <c r="G2" s="9" t="s">
        <v>423</v>
      </c>
      <c r="H2" s="9" t="s">
        <v>424</v>
      </c>
      <c r="I2" s="9" t="s">
        <v>425</v>
      </c>
      <c r="J2" s="9" t="s">
        <v>426</v>
      </c>
      <c r="K2" s="9" t="s">
        <v>427</v>
      </c>
      <c r="L2" s="9" t="s">
        <v>428</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418</v>
      </c>
      <c r="C3" s="9" t="s">
        <v>419</v>
      </c>
      <c r="D3" s="9" t="s">
        <v>420</v>
      </c>
      <c r="E3" s="9" t="s">
        <v>421</v>
      </c>
      <c r="F3" s="9" t="s">
        <v>422</v>
      </c>
      <c r="G3" s="9" t="s">
        <v>423</v>
      </c>
      <c r="H3" s="9" t="s">
        <v>424</v>
      </c>
      <c r="I3" s="9" t="s">
        <v>425</v>
      </c>
      <c r="J3" s="9" t="s">
        <v>426</v>
      </c>
      <c r="K3" s="9" t="s">
        <v>427</v>
      </c>
      <c r="L3" s="9" t="s">
        <v>428</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418</v>
      </c>
      <c r="C4" s="9" t="s">
        <v>419</v>
      </c>
      <c r="D4" s="9" t="s">
        <v>420</v>
      </c>
      <c r="E4" s="9" t="s">
        <v>421</v>
      </c>
      <c r="F4" s="9" t="s">
        <v>422</v>
      </c>
      <c r="G4" s="9" t="s">
        <v>423</v>
      </c>
      <c r="H4" s="9" t="s">
        <v>424</v>
      </c>
      <c r="I4" s="9" t="s">
        <v>425</v>
      </c>
      <c r="J4" s="9" t="s">
        <v>426</v>
      </c>
      <c r="K4" s="9" t="s">
        <v>427</v>
      </c>
      <c r="L4" s="9" t="s">
        <v>428</v>
      </c>
      <c r="M4" s="69" t="s">
        <v>1</v>
      </c>
      <c r="N4" s="79" t="s">
        <v>59</v>
      </c>
      <c r="O4" s="2"/>
      <c r="P4" s="32"/>
      <c r="Q4" s="3"/>
      <c r="R4" s="26" t="s">
        <v>25</v>
      </c>
      <c r="S4" s="38"/>
      <c r="T4" s="26" t="s">
        <v>19</v>
      </c>
      <c r="U4" s="38"/>
      <c r="V4" s="26" t="s">
        <v>27</v>
      </c>
      <c r="W4" s="38"/>
      <c r="X4" s="41" t="s">
        <v>12</v>
      </c>
    </row>
    <row r="5" spans="1:24" ht="31.5" customHeight="1" x14ac:dyDescent="0.2">
      <c r="A5" s="60" t="s">
        <v>6</v>
      </c>
      <c r="B5" s="9" t="s">
        <v>418</v>
      </c>
      <c r="C5" s="9" t="s">
        <v>419</v>
      </c>
      <c r="D5" s="9" t="s">
        <v>420</v>
      </c>
      <c r="E5" s="9" t="s">
        <v>421</v>
      </c>
      <c r="F5" s="9" t="s">
        <v>422</v>
      </c>
      <c r="G5" s="9" t="s">
        <v>423</v>
      </c>
      <c r="H5" s="9" t="s">
        <v>424</v>
      </c>
      <c r="I5" s="9" t="s">
        <v>425</v>
      </c>
      <c r="J5" s="9" t="s">
        <v>426</v>
      </c>
      <c r="K5" s="9" t="s">
        <v>427</v>
      </c>
      <c r="L5" s="9" t="s">
        <v>428</v>
      </c>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418</v>
      </c>
      <c r="C6" s="9" t="s">
        <v>419</v>
      </c>
      <c r="D6" s="9" t="s">
        <v>420</v>
      </c>
      <c r="E6" s="9" t="s">
        <v>421</v>
      </c>
      <c r="F6" s="9" t="s">
        <v>422</v>
      </c>
      <c r="G6" s="9" t="s">
        <v>423</v>
      </c>
      <c r="H6" s="9" t="s">
        <v>424</v>
      </c>
      <c r="I6" s="9" t="s">
        <v>425</v>
      </c>
      <c r="J6" s="9" t="s">
        <v>426</v>
      </c>
      <c r="K6" s="9" t="s">
        <v>427</v>
      </c>
      <c r="L6" s="9" t="s">
        <v>428</v>
      </c>
      <c r="M6" s="6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9" t="s">
        <v>418</v>
      </c>
      <c r="C7" s="9" t="s">
        <v>419</v>
      </c>
      <c r="D7" s="9" t="s">
        <v>420</v>
      </c>
      <c r="E7" s="9" t="s">
        <v>421</v>
      </c>
      <c r="F7" s="9" t="s">
        <v>422</v>
      </c>
      <c r="G7" s="9" t="s">
        <v>423</v>
      </c>
      <c r="H7" s="9" t="s">
        <v>424</v>
      </c>
      <c r="I7" s="9" t="s">
        <v>425</v>
      </c>
      <c r="J7" s="9" t="s">
        <v>426</v>
      </c>
      <c r="K7" s="9" t="s">
        <v>427</v>
      </c>
      <c r="L7" s="9" t="s">
        <v>428</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418</v>
      </c>
      <c r="C8" s="9" t="s">
        <v>419</v>
      </c>
      <c r="D8" s="9" t="s">
        <v>420</v>
      </c>
      <c r="E8" s="9" t="s">
        <v>421</v>
      </c>
      <c r="F8" s="9" t="s">
        <v>422</v>
      </c>
      <c r="G8" s="9" t="s">
        <v>423</v>
      </c>
      <c r="H8" s="9" t="s">
        <v>424</v>
      </c>
      <c r="I8" s="9" t="s">
        <v>425</v>
      </c>
      <c r="J8" s="9" t="s">
        <v>426</v>
      </c>
      <c r="K8" s="9" t="s">
        <v>427</v>
      </c>
      <c r="L8" s="9" t="s">
        <v>428</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418</v>
      </c>
      <c r="C9" s="9" t="s">
        <v>419</v>
      </c>
      <c r="D9" s="9" t="s">
        <v>420</v>
      </c>
      <c r="E9" s="9" t="s">
        <v>421</v>
      </c>
      <c r="F9" s="9" t="s">
        <v>422</v>
      </c>
      <c r="G9" s="9" t="s">
        <v>423</v>
      </c>
      <c r="H9" s="9" t="s">
        <v>424</v>
      </c>
      <c r="I9" s="9" t="s">
        <v>425</v>
      </c>
      <c r="J9" s="9" t="s">
        <v>426</v>
      </c>
      <c r="K9" s="9" t="s">
        <v>427</v>
      </c>
      <c r="L9" s="9" t="s">
        <v>428</v>
      </c>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I17" sqref="I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ht="16" thickBot="1" x14ac:dyDescent="0.25">
      <c r="A1" s="59"/>
      <c r="B1" s="59">
        <v>1</v>
      </c>
      <c r="C1" s="59">
        <v>2</v>
      </c>
      <c r="D1" s="59">
        <v>3</v>
      </c>
      <c r="E1" s="59">
        <v>4</v>
      </c>
      <c r="F1" s="59">
        <v>5</v>
      </c>
      <c r="G1" s="59">
        <v>6</v>
      </c>
      <c r="H1" s="59">
        <v>7</v>
      </c>
      <c r="I1" s="91">
        <v>8</v>
      </c>
      <c r="J1" s="96">
        <v>9</v>
      </c>
      <c r="K1" s="97">
        <v>10</v>
      </c>
      <c r="L1" s="98">
        <v>11</v>
      </c>
      <c r="M1" s="92">
        <v>12</v>
      </c>
      <c r="N1" s="81" t="s">
        <v>15</v>
      </c>
      <c r="P1" s="35" t="s">
        <v>23</v>
      </c>
      <c r="Q1" s="35" t="s">
        <v>24</v>
      </c>
      <c r="R1" s="35"/>
      <c r="S1" s="36" t="s">
        <v>29</v>
      </c>
      <c r="T1" s="35"/>
      <c r="U1" s="37" t="s">
        <v>30</v>
      </c>
      <c r="V1" s="35"/>
      <c r="W1" s="37" t="s">
        <v>31</v>
      </c>
      <c r="X1" s="39" t="s">
        <v>15</v>
      </c>
    </row>
    <row r="2" spans="1:24" ht="31.5" customHeight="1" x14ac:dyDescent="0.2">
      <c r="A2" s="60" t="s">
        <v>3</v>
      </c>
      <c r="B2" s="9" t="s">
        <v>429</v>
      </c>
      <c r="C2" s="9" t="s">
        <v>430</v>
      </c>
      <c r="D2" s="9" t="s">
        <v>431</v>
      </c>
      <c r="E2" s="9" t="s">
        <v>432</v>
      </c>
      <c r="F2" s="9" t="s">
        <v>414</v>
      </c>
      <c r="G2" s="9" t="s">
        <v>415</v>
      </c>
      <c r="H2" s="9" t="s">
        <v>416</v>
      </c>
      <c r="I2" s="19" t="s">
        <v>417</v>
      </c>
      <c r="J2" s="99" t="s">
        <v>433</v>
      </c>
      <c r="K2" s="100" t="s">
        <v>434</v>
      </c>
      <c r="L2" s="101" t="s">
        <v>82</v>
      </c>
      <c r="M2" s="93"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429</v>
      </c>
      <c r="C3" s="9" t="s">
        <v>430</v>
      </c>
      <c r="D3" s="9" t="s">
        <v>431</v>
      </c>
      <c r="E3" s="9" t="s">
        <v>432</v>
      </c>
      <c r="F3" s="9" t="s">
        <v>414</v>
      </c>
      <c r="G3" s="9" t="s">
        <v>415</v>
      </c>
      <c r="H3" s="9" t="s">
        <v>416</v>
      </c>
      <c r="I3" s="19" t="s">
        <v>417</v>
      </c>
      <c r="J3" s="102" t="s">
        <v>433</v>
      </c>
      <c r="K3" s="103" t="s">
        <v>434</v>
      </c>
      <c r="L3" s="104" t="s">
        <v>82</v>
      </c>
      <c r="M3" s="93"/>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429</v>
      </c>
      <c r="C4" s="9" t="s">
        <v>430</v>
      </c>
      <c r="D4" s="9" t="s">
        <v>431</v>
      </c>
      <c r="E4" s="9" t="s">
        <v>432</v>
      </c>
      <c r="F4" s="9" t="s">
        <v>414</v>
      </c>
      <c r="G4" s="9" t="s">
        <v>415</v>
      </c>
      <c r="H4" s="9" t="s">
        <v>416</v>
      </c>
      <c r="I4" s="19" t="s">
        <v>417</v>
      </c>
      <c r="J4" s="102" t="s">
        <v>435</v>
      </c>
      <c r="K4" s="103" t="s">
        <v>83</v>
      </c>
      <c r="L4" s="104" t="s">
        <v>436</v>
      </c>
      <c r="M4" s="94" t="s">
        <v>1</v>
      </c>
      <c r="N4" s="79" t="s">
        <v>59</v>
      </c>
      <c r="O4" s="2"/>
      <c r="P4" s="32"/>
      <c r="Q4" s="3"/>
      <c r="R4" s="26" t="s">
        <v>25</v>
      </c>
      <c r="S4" s="38"/>
      <c r="T4" s="26" t="s">
        <v>19</v>
      </c>
      <c r="U4" s="38"/>
      <c r="V4" s="26" t="s">
        <v>27</v>
      </c>
      <c r="W4" s="38"/>
      <c r="X4" s="41" t="s">
        <v>12</v>
      </c>
    </row>
    <row r="5" spans="1:24" ht="31.5" customHeight="1" x14ac:dyDescent="0.2">
      <c r="A5" s="60" t="s">
        <v>6</v>
      </c>
      <c r="B5" s="9" t="s">
        <v>429</v>
      </c>
      <c r="C5" s="9" t="s">
        <v>430</v>
      </c>
      <c r="D5" s="9" t="s">
        <v>431</v>
      </c>
      <c r="E5" s="9" t="s">
        <v>432</v>
      </c>
      <c r="F5" s="9" t="s">
        <v>414</v>
      </c>
      <c r="G5" s="9" t="s">
        <v>415</v>
      </c>
      <c r="H5" s="9" t="s">
        <v>416</v>
      </c>
      <c r="I5" s="19" t="s">
        <v>417</v>
      </c>
      <c r="J5" s="102" t="s">
        <v>435</v>
      </c>
      <c r="K5" s="103" t="s">
        <v>83</v>
      </c>
      <c r="L5" s="104" t="s">
        <v>436</v>
      </c>
      <c r="M5" s="93"/>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429</v>
      </c>
      <c r="C6" s="9" t="s">
        <v>430</v>
      </c>
      <c r="D6" s="9" t="s">
        <v>431</v>
      </c>
      <c r="E6" s="9" t="s">
        <v>432</v>
      </c>
      <c r="F6" s="9" t="s">
        <v>414</v>
      </c>
      <c r="G6" s="9" t="s">
        <v>415</v>
      </c>
      <c r="H6" s="9" t="s">
        <v>416</v>
      </c>
      <c r="I6" s="19" t="s">
        <v>417</v>
      </c>
      <c r="J6" s="102" t="s">
        <v>84</v>
      </c>
      <c r="K6" s="103" t="s">
        <v>437</v>
      </c>
      <c r="L6" s="104"/>
      <c r="M6" s="94" t="s">
        <v>1</v>
      </c>
      <c r="N6" s="79" t="s">
        <v>13</v>
      </c>
      <c r="O6" s="2"/>
      <c r="P6" s="31">
        <v>42500000000</v>
      </c>
      <c r="R6" s="26" t="s">
        <v>17</v>
      </c>
      <c r="S6" s="29">
        <v>42500000</v>
      </c>
      <c r="T6" s="26" t="s">
        <v>21</v>
      </c>
      <c r="U6" s="29">
        <v>42500</v>
      </c>
      <c r="V6" s="26" t="s">
        <v>22</v>
      </c>
      <c r="W6" s="29">
        <v>42.5</v>
      </c>
      <c r="X6" s="40" t="s">
        <v>13</v>
      </c>
    </row>
    <row r="7" spans="1:24" ht="31.5" customHeight="1" thickBot="1" x14ac:dyDescent="0.25">
      <c r="A7" s="60" t="s">
        <v>8</v>
      </c>
      <c r="B7" s="9" t="s">
        <v>429</v>
      </c>
      <c r="C7" s="9" t="s">
        <v>430</v>
      </c>
      <c r="D7" s="9" t="s">
        <v>431</v>
      </c>
      <c r="E7" s="9" t="s">
        <v>432</v>
      </c>
      <c r="F7" s="9" t="s">
        <v>414</v>
      </c>
      <c r="G7" s="9" t="s">
        <v>415</v>
      </c>
      <c r="H7" s="9" t="s">
        <v>416</v>
      </c>
      <c r="I7" s="19" t="s">
        <v>417</v>
      </c>
      <c r="J7" s="105" t="s">
        <v>84</v>
      </c>
      <c r="K7" s="106" t="s">
        <v>437</v>
      </c>
      <c r="L7" s="107"/>
      <c r="M7" s="95" t="s">
        <v>438</v>
      </c>
      <c r="N7" s="79"/>
      <c r="O7" s="2"/>
      <c r="P7" s="28">
        <v>25100000000</v>
      </c>
      <c r="R7" s="26" t="s">
        <v>17</v>
      </c>
      <c r="S7" s="34">
        <v>25100000</v>
      </c>
      <c r="T7" s="26" t="s">
        <v>21</v>
      </c>
      <c r="U7" s="34">
        <v>25100</v>
      </c>
      <c r="V7" s="26" t="s">
        <v>22</v>
      </c>
      <c r="W7" s="34">
        <v>25.1</v>
      </c>
      <c r="X7" s="41" t="s">
        <v>0</v>
      </c>
    </row>
    <row r="8" spans="1:24" ht="31.5" customHeight="1" x14ac:dyDescent="0.2">
      <c r="A8" s="60" t="s">
        <v>9</v>
      </c>
      <c r="B8" s="9" t="s">
        <v>429</v>
      </c>
      <c r="C8" s="9" t="s">
        <v>430</v>
      </c>
      <c r="D8" s="9" t="s">
        <v>431</v>
      </c>
      <c r="E8" s="9" t="s">
        <v>432</v>
      </c>
      <c r="F8" s="9" t="s">
        <v>414</v>
      </c>
      <c r="G8" s="9" t="s">
        <v>415</v>
      </c>
      <c r="H8" s="9" t="s">
        <v>416</v>
      </c>
      <c r="I8" s="19" t="s">
        <v>417</v>
      </c>
      <c r="J8" s="58" t="s">
        <v>94</v>
      </c>
      <c r="K8" s="58" t="s">
        <v>95</v>
      </c>
      <c r="L8" s="58" t="s">
        <v>96</v>
      </c>
      <c r="M8" s="69" t="s">
        <v>97</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429</v>
      </c>
      <c r="C9" s="9" t="s">
        <v>430</v>
      </c>
      <c r="D9" s="9" t="s">
        <v>431</v>
      </c>
      <c r="E9" s="9" t="s">
        <v>432</v>
      </c>
      <c r="F9" s="9" t="s">
        <v>414</v>
      </c>
      <c r="G9" s="9" t="s">
        <v>415</v>
      </c>
      <c r="H9" s="9" t="s">
        <v>416</v>
      </c>
      <c r="I9" s="19" t="s">
        <v>417</v>
      </c>
      <c r="J9" s="9" t="s">
        <v>94</v>
      </c>
      <c r="K9" s="9" t="s">
        <v>95</v>
      </c>
      <c r="L9" s="9" t="s">
        <v>96</v>
      </c>
      <c r="M9" s="9" t="s">
        <v>97</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t="s">
        <v>439</v>
      </c>
      <c r="H10" s="26"/>
      <c r="I10" s="26"/>
      <c r="J10" s="26"/>
      <c r="K10" s="12"/>
      <c r="L10" s="16"/>
      <c r="M10" s="12"/>
      <c r="N10" s="2"/>
      <c r="O10" s="2"/>
      <c r="P10" s="2"/>
    </row>
    <row r="11" spans="1:24" x14ac:dyDescent="0.2">
      <c r="F11" s="89" t="s">
        <v>440</v>
      </c>
      <c r="L11" s="17"/>
    </row>
    <row r="12" spans="1:24" x14ac:dyDescent="0.2">
      <c r="E12" s="89" t="s">
        <v>441</v>
      </c>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N18" sqref="N1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442</v>
      </c>
      <c r="C2" s="9" t="s">
        <v>443</v>
      </c>
      <c r="D2" s="9" t="s">
        <v>444</v>
      </c>
      <c r="E2" s="9" t="s">
        <v>445</v>
      </c>
      <c r="F2" s="9" t="s">
        <v>446</v>
      </c>
      <c r="G2" s="9" t="s">
        <v>447</v>
      </c>
      <c r="H2" s="9" t="s">
        <v>448</v>
      </c>
      <c r="I2" s="9" t="s">
        <v>449</v>
      </c>
      <c r="J2" s="9" t="s">
        <v>450</v>
      </c>
      <c r="K2" s="9" t="s">
        <v>451</v>
      </c>
      <c r="L2" s="9" t="s">
        <v>452</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442</v>
      </c>
      <c r="C3" s="9" t="s">
        <v>443</v>
      </c>
      <c r="D3" s="9" t="s">
        <v>444</v>
      </c>
      <c r="E3" s="9" t="s">
        <v>445</v>
      </c>
      <c r="F3" s="9" t="s">
        <v>446</v>
      </c>
      <c r="G3" s="9" t="s">
        <v>447</v>
      </c>
      <c r="H3" s="9" t="s">
        <v>448</v>
      </c>
      <c r="I3" s="9" t="s">
        <v>449</v>
      </c>
      <c r="J3" s="9" t="s">
        <v>450</v>
      </c>
      <c r="K3" s="9" t="s">
        <v>451</v>
      </c>
      <c r="L3" s="9" t="s">
        <v>452</v>
      </c>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453</v>
      </c>
      <c r="C4" s="9" t="s">
        <v>460</v>
      </c>
      <c r="D4" s="9" t="s">
        <v>454</v>
      </c>
      <c r="E4" s="9" t="s">
        <v>455</v>
      </c>
      <c r="F4" s="9" t="s">
        <v>456</v>
      </c>
      <c r="G4" s="9" t="s">
        <v>457</v>
      </c>
      <c r="H4" s="9" t="s">
        <v>458</v>
      </c>
      <c r="I4" s="9"/>
      <c r="J4" s="9"/>
      <c r="K4" s="9"/>
      <c r="L4" s="9"/>
      <c r="M4" s="69"/>
      <c r="N4" s="79"/>
      <c r="O4" s="2"/>
      <c r="P4" s="32"/>
      <c r="Q4" s="3"/>
      <c r="R4" s="26" t="s">
        <v>25</v>
      </c>
      <c r="S4" s="38"/>
      <c r="T4" s="26" t="s">
        <v>19</v>
      </c>
      <c r="U4" s="38"/>
      <c r="V4" s="26" t="s">
        <v>27</v>
      </c>
      <c r="W4" s="38"/>
      <c r="X4" s="41" t="s">
        <v>12</v>
      </c>
    </row>
    <row r="5" spans="1:24" ht="31.5" customHeight="1" x14ac:dyDescent="0.2">
      <c r="A5" s="60" t="s">
        <v>6</v>
      </c>
      <c r="B5" s="9" t="s">
        <v>459</v>
      </c>
      <c r="C5" s="9" t="s">
        <v>460</v>
      </c>
      <c r="D5" s="9" t="s">
        <v>454</v>
      </c>
      <c r="E5" s="9" t="s">
        <v>455</v>
      </c>
      <c r="F5" s="9" t="s">
        <v>456</v>
      </c>
      <c r="G5" s="9" t="s">
        <v>457</v>
      </c>
      <c r="H5" s="9" t="s">
        <v>458</v>
      </c>
      <c r="I5" s="9"/>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442</v>
      </c>
      <c r="C6" s="9" t="s">
        <v>443</v>
      </c>
      <c r="D6" s="9" t="s">
        <v>444</v>
      </c>
      <c r="E6" s="9" t="s">
        <v>445</v>
      </c>
      <c r="F6" s="9" t="s">
        <v>446</v>
      </c>
      <c r="G6" s="9" t="s">
        <v>447</v>
      </c>
      <c r="H6" s="9" t="s">
        <v>448</v>
      </c>
      <c r="I6" s="9" t="s">
        <v>449</v>
      </c>
      <c r="J6" s="9" t="s">
        <v>450</v>
      </c>
      <c r="K6" s="9" t="s">
        <v>451</v>
      </c>
      <c r="L6" s="9" t="s">
        <v>452</v>
      </c>
      <c r="M6" s="69" t="s">
        <v>1</v>
      </c>
      <c r="N6" s="79" t="s">
        <v>66</v>
      </c>
      <c r="O6" s="2"/>
      <c r="P6" s="31">
        <v>42500000000</v>
      </c>
      <c r="R6" s="26" t="s">
        <v>17</v>
      </c>
      <c r="S6" s="29">
        <v>42500000</v>
      </c>
      <c r="T6" s="26" t="s">
        <v>21</v>
      </c>
      <c r="U6" s="29">
        <v>42500</v>
      </c>
      <c r="V6" s="26" t="s">
        <v>22</v>
      </c>
      <c r="W6" s="29">
        <v>42.5</v>
      </c>
      <c r="X6" s="40" t="s">
        <v>13</v>
      </c>
    </row>
    <row r="7" spans="1:24" ht="31.5" customHeight="1" x14ac:dyDescent="0.2">
      <c r="A7" s="60" t="s">
        <v>8</v>
      </c>
      <c r="B7" s="9" t="s">
        <v>442</v>
      </c>
      <c r="C7" s="9" t="s">
        <v>443</v>
      </c>
      <c r="D7" s="9" t="s">
        <v>444</v>
      </c>
      <c r="E7" s="9" t="s">
        <v>445</v>
      </c>
      <c r="F7" s="9" t="s">
        <v>446</v>
      </c>
      <c r="G7" s="9" t="s">
        <v>447</v>
      </c>
      <c r="H7" s="9" t="s">
        <v>448</v>
      </c>
      <c r="I7" s="9" t="s">
        <v>449</v>
      </c>
      <c r="J7" s="9" t="s">
        <v>450</v>
      </c>
      <c r="K7" s="9" t="s">
        <v>451</v>
      </c>
      <c r="L7" s="9" t="s">
        <v>452</v>
      </c>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453</v>
      </c>
      <c r="C8" s="9" t="s">
        <v>460</v>
      </c>
      <c r="D8" s="9" t="s">
        <v>454</v>
      </c>
      <c r="E8" s="9" t="s">
        <v>455</v>
      </c>
      <c r="F8" s="9" t="s">
        <v>456</v>
      </c>
      <c r="G8" s="9" t="s">
        <v>457</v>
      </c>
      <c r="H8" s="9" t="s">
        <v>458</v>
      </c>
      <c r="I8" s="9"/>
      <c r="J8" s="9"/>
      <c r="K8" s="9"/>
      <c r="L8" s="9"/>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9" t="s">
        <v>459</v>
      </c>
      <c r="C9" s="9" t="s">
        <v>460</v>
      </c>
      <c r="D9" s="9" t="s">
        <v>454</v>
      </c>
      <c r="E9" s="9" t="s">
        <v>455</v>
      </c>
      <c r="F9" s="9" t="s">
        <v>456</v>
      </c>
      <c r="G9" s="9" t="s">
        <v>457</v>
      </c>
      <c r="H9" s="9" t="s">
        <v>458</v>
      </c>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476</v>
      </c>
      <c r="C2" s="9" t="s">
        <v>477</v>
      </c>
      <c r="D2" s="9" t="s">
        <v>478</v>
      </c>
      <c r="E2" s="9" t="s">
        <v>479</v>
      </c>
      <c r="F2" s="9" t="s">
        <v>480</v>
      </c>
      <c r="G2" s="9" t="s">
        <v>481</v>
      </c>
      <c r="H2" s="9" t="s">
        <v>482</v>
      </c>
      <c r="I2" s="9" t="s">
        <v>483</v>
      </c>
      <c r="J2" s="9" t="s">
        <v>484</v>
      </c>
      <c r="K2" s="9" t="s">
        <v>485</v>
      </c>
      <c r="L2" s="9" t="s">
        <v>486</v>
      </c>
      <c r="M2" s="9" t="s">
        <v>487</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476</v>
      </c>
      <c r="C3" s="9" t="s">
        <v>477</v>
      </c>
      <c r="D3" s="9" t="s">
        <v>478</v>
      </c>
      <c r="E3" s="9" t="s">
        <v>479</v>
      </c>
      <c r="F3" s="9" t="s">
        <v>480</v>
      </c>
      <c r="G3" s="9" t="s">
        <v>481</v>
      </c>
      <c r="H3" s="9" t="s">
        <v>482</v>
      </c>
      <c r="I3" s="9" t="s">
        <v>483</v>
      </c>
      <c r="J3" s="9" t="s">
        <v>484</v>
      </c>
      <c r="K3" s="9" t="s">
        <v>485</v>
      </c>
      <c r="L3" s="9" t="s">
        <v>486</v>
      </c>
      <c r="M3" s="9" t="s">
        <v>493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476</v>
      </c>
      <c r="C4" s="9" t="s">
        <v>477</v>
      </c>
      <c r="D4" s="9" t="s">
        <v>478</v>
      </c>
      <c r="E4" s="9" t="s">
        <v>479</v>
      </c>
      <c r="F4" s="9" t="s">
        <v>480</v>
      </c>
      <c r="G4" s="9" t="s">
        <v>481</v>
      </c>
      <c r="H4" s="9" t="s">
        <v>482</v>
      </c>
      <c r="I4" s="9" t="s">
        <v>483</v>
      </c>
      <c r="J4" s="9" t="s">
        <v>484</v>
      </c>
      <c r="K4" s="9" t="s">
        <v>485</v>
      </c>
      <c r="L4" s="9" t="s">
        <v>486</v>
      </c>
      <c r="M4" s="9" t="s">
        <v>494</v>
      </c>
      <c r="N4" s="79" t="s">
        <v>66</v>
      </c>
      <c r="O4" s="2"/>
      <c r="P4" s="32"/>
      <c r="Q4" s="3"/>
      <c r="R4" s="26" t="s">
        <v>25</v>
      </c>
      <c r="S4" s="38"/>
      <c r="T4" s="26" t="s">
        <v>19</v>
      </c>
      <c r="U4" s="38"/>
      <c r="V4" s="26" t="s">
        <v>27</v>
      </c>
      <c r="W4" s="38"/>
      <c r="X4" s="41" t="s">
        <v>12</v>
      </c>
    </row>
    <row r="5" spans="1:24" ht="31.5" customHeight="1" x14ac:dyDescent="0.2">
      <c r="A5" s="60" t="s">
        <v>6</v>
      </c>
      <c r="B5" s="9" t="s">
        <v>476</v>
      </c>
      <c r="C5" s="9" t="s">
        <v>477</v>
      </c>
      <c r="D5" s="9" t="s">
        <v>478</v>
      </c>
      <c r="E5" s="9" t="s">
        <v>479</v>
      </c>
      <c r="F5" s="9" t="s">
        <v>480</v>
      </c>
      <c r="G5" s="9" t="s">
        <v>481</v>
      </c>
      <c r="H5" s="9" t="s">
        <v>482</v>
      </c>
      <c r="I5" s="9" t="s">
        <v>483</v>
      </c>
      <c r="J5" s="9" t="s">
        <v>484</v>
      </c>
      <c r="K5" s="9" t="s">
        <v>485</v>
      </c>
      <c r="L5" s="9" t="s">
        <v>486</v>
      </c>
      <c r="M5" s="9" t="s">
        <v>495</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488</v>
      </c>
      <c r="C6" s="9" t="s">
        <v>489</v>
      </c>
      <c r="D6" s="9" t="s">
        <v>490</v>
      </c>
      <c r="E6" s="9" t="s">
        <v>491</v>
      </c>
      <c r="F6" s="9" t="s">
        <v>492</v>
      </c>
      <c r="G6" s="9"/>
      <c r="H6" s="9"/>
      <c r="I6" s="9"/>
      <c r="J6" s="9"/>
      <c r="K6" s="9"/>
      <c r="L6" s="9"/>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488</v>
      </c>
      <c r="C7" s="9" t="s">
        <v>489</v>
      </c>
      <c r="D7" s="9" t="s">
        <v>490</v>
      </c>
      <c r="E7" s="9" t="s">
        <v>491</v>
      </c>
      <c r="F7" s="9" t="s">
        <v>492</v>
      </c>
      <c r="G7" s="9"/>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t="s">
        <v>488</v>
      </c>
      <c r="C8" s="9" t="s">
        <v>489</v>
      </c>
      <c r="D8" s="9" t="s">
        <v>490</v>
      </c>
      <c r="E8" s="9" t="s">
        <v>491</v>
      </c>
      <c r="F8" s="9" t="s">
        <v>492</v>
      </c>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488</v>
      </c>
      <c r="C9" s="9" t="s">
        <v>489</v>
      </c>
      <c r="D9" s="9" t="s">
        <v>490</v>
      </c>
      <c r="E9" s="9" t="s">
        <v>491</v>
      </c>
      <c r="F9" s="9" t="s">
        <v>492</v>
      </c>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496</v>
      </c>
      <c r="C2" s="9" t="s">
        <v>497</v>
      </c>
      <c r="D2" s="9" t="s">
        <v>498</v>
      </c>
      <c r="E2" s="9" t="s">
        <v>499</v>
      </c>
      <c r="F2" s="9" t="s">
        <v>500</v>
      </c>
      <c r="G2" s="9" t="s">
        <v>501</v>
      </c>
      <c r="H2" s="9" t="s">
        <v>502</v>
      </c>
      <c r="I2" s="9" t="s">
        <v>503</v>
      </c>
      <c r="J2" s="9" t="s">
        <v>504</v>
      </c>
      <c r="K2" s="9" t="s">
        <v>505</v>
      </c>
      <c r="L2" s="9" t="s">
        <v>506</v>
      </c>
      <c r="M2" s="9" t="s">
        <v>507</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496</v>
      </c>
      <c r="C3" s="9" t="s">
        <v>497</v>
      </c>
      <c r="D3" s="9" t="s">
        <v>498</v>
      </c>
      <c r="E3" s="9" t="s">
        <v>499</v>
      </c>
      <c r="F3" s="9" t="s">
        <v>500</v>
      </c>
      <c r="G3" s="9" t="s">
        <v>501</v>
      </c>
      <c r="H3" s="9" t="s">
        <v>502</v>
      </c>
      <c r="I3" s="9" t="s">
        <v>503</v>
      </c>
      <c r="J3" s="9" t="s">
        <v>504</v>
      </c>
      <c r="K3" s="9" t="s">
        <v>505</v>
      </c>
      <c r="L3" s="9" t="s">
        <v>506</v>
      </c>
      <c r="M3" s="9" t="s">
        <v>507</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496</v>
      </c>
      <c r="C4" s="9" t="s">
        <v>497</v>
      </c>
      <c r="D4" s="9" t="s">
        <v>498</v>
      </c>
      <c r="E4" s="9" t="s">
        <v>499</v>
      </c>
      <c r="F4" s="9" t="s">
        <v>500</v>
      </c>
      <c r="G4" s="9" t="s">
        <v>501</v>
      </c>
      <c r="H4" s="9" t="s">
        <v>502</v>
      </c>
      <c r="I4" s="9" t="s">
        <v>503</v>
      </c>
      <c r="J4" s="9" t="s">
        <v>504</v>
      </c>
      <c r="K4" s="9" t="s">
        <v>505</v>
      </c>
      <c r="L4" s="9" t="s">
        <v>506</v>
      </c>
      <c r="M4" s="9" t="s">
        <v>507</v>
      </c>
      <c r="N4" s="79" t="s">
        <v>66</v>
      </c>
      <c r="O4" s="2"/>
      <c r="P4" s="32"/>
      <c r="Q4" s="3"/>
      <c r="R4" s="26" t="s">
        <v>25</v>
      </c>
      <c r="S4" s="38"/>
      <c r="T4" s="26" t="s">
        <v>19</v>
      </c>
      <c r="U4" s="38"/>
      <c r="V4" s="26" t="s">
        <v>27</v>
      </c>
      <c r="W4" s="38"/>
      <c r="X4" s="41" t="s">
        <v>12</v>
      </c>
    </row>
    <row r="5" spans="1:24" ht="31.5" customHeight="1" x14ac:dyDescent="0.2">
      <c r="A5" s="60" t="s">
        <v>6</v>
      </c>
      <c r="B5" s="9" t="s">
        <v>496</v>
      </c>
      <c r="C5" s="9" t="s">
        <v>497</v>
      </c>
      <c r="D5" s="9" t="s">
        <v>498</v>
      </c>
      <c r="E5" s="9" t="s">
        <v>499</v>
      </c>
      <c r="F5" s="9" t="s">
        <v>500</v>
      </c>
      <c r="G5" s="9" t="s">
        <v>501</v>
      </c>
      <c r="H5" s="9" t="s">
        <v>502</v>
      </c>
      <c r="I5" s="9" t="s">
        <v>503</v>
      </c>
      <c r="J5" s="9" t="s">
        <v>504</v>
      </c>
      <c r="K5" s="9" t="s">
        <v>505</v>
      </c>
      <c r="L5" s="9" t="s">
        <v>506</v>
      </c>
      <c r="M5" s="9" t="s">
        <v>507</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508</v>
      </c>
      <c r="C6" s="9" t="s">
        <v>509</v>
      </c>
      <c r="D6" s="9" t="s">
        <v>510</v>
      </c>
      <c r="E6" s="9" t="s">
        <v>511</v>
      </c>
      <c r="F6" s="9" t="s">
        <v>512</v>
      </c>
      <c r="G6" s="9"/>
      <c r="H6" s="9"/>
      <c r="I6" s="9"/>
      <c r="J6" s="9"/>
      <c r="K6" s="9"/>
      <c r="L6" s="9"/>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508</v>
      </c>
      <c r="C7" s="9" t="s">
        <v>509</v>
      </c>
      <c r="D7" s="9" t="s">
        <v>510</v>
      </c>
      <c r="E7" s="9" t="s">
        <v>511</v>
      </c>
      <c r="F7" s="9" t="s">
        <v>512</v>
      </c>
      <c r="G7" s="9"/>
      <c r="H7" s="9"/>
      <c r="I7" s="9"/>
      <c r="J7" s="9"/>
      <c r="K7" s="9"/>
      <c r="L7" s="9"/>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508</v>
      </c>
      <c r="C8" s="9" t="s">
        <v>509</v>
      </c>
      <c r="D8" s="9" t="s">
        <v>510</v>
      </c>
      <c r="E8" s="9" t="s">
        <v>511</v>
      </c>
      <c r="F8" s="9" t="s">
        <v>512</v>
      </c>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508</v>
      </c>
      <c r="C9" s="9" t="s">
        <v>509</v>
      </c>
      <c r="D9" s="9" t="s">
        <v>510</v>
      </c>
      <c r="E9" s="9" t="s">
        <v>511</v>
      </c>
      <c r="F9" s="9" t="s">
        <v>512</v>
      </c>
      <c r="G9" s="9"/>
      <c r="H9" s="9"/>
      <c r="I9" s="9"/>
      <c r="J9" s="9"/>
      <c r="K9" s="9"/>
      <c r="L9" s="9"/>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P28" sqref="P2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514</v>
      </c>
      <c r="C2" s="9" t="s">
        <v>515</v>
      </c>
      <c r="D2" s="9" t="s">
        <v>516</v>
      </c>
      <c r="E2" s="9" t="s">
        <v>517</v>
      </c>
      <c r="F2" s="9" t="s">
        <v>518</v>
      </c>
      <c r="G2" s="9" t="s">
        <v>519</v>
      </c>
      <c r="H2" s="9" t="s">
        <v>520</v>
      </c>
      <c r="I2" s="9" t="s">
        <v>521</v>
      </c>
      <c r="J2" s="9" t="s">
        <v>522</v>
      </c>
      <c r="K2" s="9" t="s">
        <v>523</v>
      </c>
      <c r="L2" s="9" t="s">
        <v>524</v>
      </c>
      <c r="M2" s="9" t="s">
        <v>525</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514</v>
      </c>
      <c r="C3" s="9" t="s">
        <v>515</v>
      </c>
      <c r="D3" s="9" t="s">
        <v>516</v>
      </c>
      <c r="E3" s="9" t="s">
        <v>517</v>
      </c>
      <c r="F3" s="9" t="s">
        <v>518</v>
      </c>
      <c r="G3" s="9" t="s">
        <v>519</v>
      </c>
      <c r="H3" s="9" t="s">
        <v>520</v>
      </c>
      <c r="I3" s="9" t="s">
        <v>521</v>
      </c>
      <c r="J3" s="9" t="s">
        <v>522</v>
      </c>
      <c r="K3" s="9" t="s">
        <v>523</v>
      </c>
      <c r="L3" s="9" t="s">
        <v>524</v>
      </c>
      <c r="M3" s="9" t="s">
        <v>525</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514</v>
      </c>
      <c r="C4" s="9" t="s">
        <v>515</v>
      </c>
      <c r="D4" s="9" t="s">
        <v>516</v>
      </c>
      <c r="E4" s="9" t="s">
        <v>517</v>
      </c>
      <c r="F4" s="9" t="s">
        <v>518</v>
      </c>
      <c r="G4" s="9" t="s">
        <v>519</v>
      </c>
      <c r="H4" s="9" t="s">
        <v>520</v>
      </c>
      <c r="I4" s="9" t="s">
        <v>521</v>
      </c>
      <c r="J4" s="9" t="s">
        <v>522</v>
      </c>
      <c r="K4" s="9" t="s">
        <v>523</v>
      </c>
      <c r="L4" s="9" t="s">
        <v>524</v>
      </c>
      <c r="M4" s="9" t="s">
        <v>525</v>
      </c>
      <c r="N4" s="79" t="s">
        <v>66</v>
      </c>
      <c r="O4" s="2"/>
      <c r="P4" s="32"/>
      <c r="Q4" s="3"/>
      <c r="R4" s="26" t="s">
        <v>25</v>
      </c>
      <c r="S4" s="38"/>
      <c r="T4" s="26" t="s">
        <v>19</v>
      </c>
      <c r="U4" s="38"/>
      <c r="V4" s="26" t="s">
        <v>27</v>
      </c>
      <c r="W4" s="38"/>
      <c r="X4" s="41" t="s">
        <v>12</v>
      </c>
    </row>
    <row r="5" spans="1:24" ht="31.5" customHeight="1" x14ac:dyDescent="0.2">
      <c r="A5" s="60" t="s">
        <v>6</v>
      </c>
      <c r="B5" s="9" t="s">
        <v>514</v>
      </c>
      <c r="C5" s="9" t="s">
        <v>515</v>
      </c>
      <c r="D5" s="9" t="s">
        <v>516</v>
      </c>
      <c r="E5" s="9" t="s">
        <v>517</v>
      </c>
      <c r="F5" s="9" t="s">
        <v>518</v>
      </c>
      <c r="G5" s="9" t="s">
        <v>519</v>
      </c>
      <c r="H5" s="9" t="s">
        <v>520</v>
      </c>
      <c r="I5" s="9" t="s">
        <v>521</v>
      </c>
      <c r="J5" s="9" t="s">
        <v>522</v>
      </c>
      <c r="K5" s="9" t="s">
        <v>523</v>
      </c>
      <c r="L5" s="9" t="s">
        <v>524</v>
      </c>
      <c r="M5" s="9" t="s">
        <v>525</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526</v>
      </c>
      <c r="C6" s="9" t="s">
        <v>527</v>
      </c>
      <c r="D6" s="9" t="s">
        <v>528</v>
      </c>
      <c r="E6" s="9" t="s">
        <v>529</v>
      </c>
      <c r="F6" s="9" t="s">
        <v>530</v>
      </c>
      <c r="G6" s="9" t="s">
        <v>531</v>
      </c>
      <c r="H6" s="9" t="s">
        <v>532</v>
      </c>
      <c r="I6" s="9" t="s">
        <v>533</v>
      </c>
      <c r="J6" s="9" t="s">
        <v>534</v>
      </c>
      <c r="K6" s="9" t="s">
        <v>535</v>
      </c>
      <c r="L6" s="9" t="s">
        <v>536</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526</v>
      </c>
      <c r="C7" s="9" t="s">
        <v>527</v>
      </c>
      <c r="D7" s="9" t="s">
        <v>528</v>
      </c>
      <c r="E7" s="9" t="s">
        <v>529</v>
      </c>
      <c r="F7" s="9" t="s">
        <v>530</v>
      </c>
      <c r="G7" s="9" t="s">
        <v>531</v>
      </c>
      <c r="H7" s="9" t="s">
        <v>532</v>
      </c>
      <c r="I7" s="9" t="s">
        <v>533</v>
      </c>
      <c r="J7" s="9" t="s">
        <v>534</v>
      </c>
      <c r="K7" s="9" t="s">
        <v>535</v>
      </c>
      <c r="L7" s="9" t="s">
        <v>536</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526</v>
      </c>
      <c r="C8" s="9" t="s">
        <v>527</v>
      </c>
      <c r="D8" s="9" t="s">
        <v>528</v>
      </c>
      <c r="E8" s="9" t="s">
        <v>529</v>
      </c>
      <c r="F8" s="9" t="s">
        <v>530</v>
      </c>
      <c r="G8" s="9" t="s">
        <v>531</v>
      </c>
      <c r="H8" s="9" t="s">
        <v>532</v>
      </c>
      <c r="I8" s="9" t="s">
        <v>533</v>
      </c>
      <c r="J8" s="9" t="s">
        <v>534</v>
      </c>
      <c r="K8" s="9" t="s">
        <v>535</v>
      </c>
      <c r="L8" s="9" t="s">
        <v>536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526</v>
      </c>
      <c r="C9" s="9" t="s">
        <v>527</v>
      </c>
      <c r="D9" s="9" t="s">
        <v>528</v>
      </c>
      <c r="E9" s="9" t="s">
        <v>529</v>
      </c>
      <c r="F9" s="9" t="s">
        <v>530</v>
      </c>
      <c r="G9" s="9" t="s">
        <v>531</v>
      </c>
      <c r="H9" s="9" t="s">
        <v>532</v>
      </c>
      <c r="I9" s="9" t="s">
        <v>533</v>
      </c>
      <c r="J9" s="9" t="s">
        <v>534</v>
      </c>
      <c r="K9" s="9" t="s">
        <v>535</v>
      </c>
      <c r="L9" s="9" t="s">
        <v>536</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516</v>
      </c>
      <c r="C2" s="9" t="s">
        <v>530</v>
      </c>
      <c r="D2" s="9" t="s">
        <v>537</v>
      </c>
      <c r="E2" s="9" t="s">
        <v>538</v>
      </c>
      <c r="F2" s="9" t="s">
        <v>539</v>
      </c>
      <c r="G2" s="9" t="s">
        <v>540</v>
      </c>
      <c r="H2" s="9" t="s">
        <v>541</v>
      </c>
      <c r="I2" s="9" t="s">
        <v>542</v>
      </c>
      <c r="J2" s="9" t="s">
        <v>543</v>
      </c>
      <c r="K2" s="9" t="s">
        <v>544</v>
      </c>
      <c r="L2" s="9" t="s">
        <v>545</v>
      </c>
      <c r="M2" s="9" t="s">
        <v>546</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516</v>
      </c>
      <c r="C3" s="9" t="s">
        <v>530</v>
      </c>
      <c r="D3" s="9" t="s">
        <v>537</v>
      </c>
      <c r="E3" s="9" t="s">
        <v>538</v>
      </c>
      <c r="F3" s="9" t="s">
        <v>539</v>
      </c>
      <c r="G3" s="9" t="s">
        <v>540</v>
      </c>
      <c r="H3" s="9" t="s">
        <v>541</v>
      </c>
      <c r="I3" s="9" t="s">
        <v>542</v>
      </c>
      <c r="J3" s="9" t="s">
        <v>543</v>
      </c>
      <c r="K3" s="9" t="s">
        <v>544</v>
      </c>
      <c r="L3" s="9" t="s">
        <v>545</v>
      </c>
      <c r="M3" s="9" t="s">
        <v>546</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516</v>
      </c>
      <c r="C4" s="9" t="s">
        <v>530</v>
      </c>
      <c r="D4" s="9" t="s">
        <v>537</v>
      </c>
      <c r="E4" s="9" t="s">
        <v>538</v>
      </c>
      <c r="F4" s="9" t="s">
        <v>539</v>
      </c>
      <c r="G4" s="9" t="s">
        <v>540</v>
      </c>
      <c r="H4" s="9" t="s">
        <v>541</v>
      </c>
      <c r="I4" s="9" t="s">
        <v>542</v>
      </c>
      <c r="J4" s="9" t="s">
        <v>543</v>
      </c>
      <c r="K4" s="9" t="s">
        <v>544</v>
      </c>
      <c r="L4" s="9" t="s">
        <v>545</v>
      </c>
      <c r="M4" s="9" t="s">
        <v>546</v>
      </c>
      <c r="N4" s="79" t="s">
        <v>66</v>
      </c>
      <c r="O4" s="2"/>
      <c r="P4" s="32"/>
      <c r="Q4" s="3"/>
      <c r="R4" s="26" t="s">
        <v>25</v>
      </c>
      <c r="S4" s="38"/>
      <c r="T4" s="26" t="s">
        <v>19</v>
      </c>
      <c r="U4" s="38"/>
      <c r="V4" s="26" t="s">
        <v>27</v>
      </c>
      <c r="W4" s="38"/>
      <c r="X4" s="41" t="s">
        <v>12</v>
      </c>
    </row>
    <row r="5" spans="1:24" ht="31.5" customHeight="1" x14ac:dyDescent="0.2">
      <c r="A5" s="60" t="s">
        <v>6</v>
      </c>
      <c r="B5" s="9" t="s">
        <v>516</v>
      </c>
      <c r="C5" s="9" t="s">
        <v>530</v>
      </c>
      <c r="D5" s="9" t="s">
        <v>537</v>
      </c>
      <c r="E5" s="9" t="s">
        <v>538</v>
      </c>
      <c r="F5" s="9" t="s">
        <v>539</v>
      </c>
      <c r="G5" s="9" t="s">
        <v>540</v>
      </c>
      <c r="H5" s="9" t="s">
        <v>541</v>
      </c>
      <c r="I5" s="9" t="s">
        <v>542</v>
      </c>
      <c r="J5" s="9" t="s">
        <v>543</v>
      </c>
      <c r="K5" s="9" t="s">
        <v>544</v>
      </c>
      <c r="L5" s="9" t="s">
        <v>545</v>
      </c>
      <c r="M5" s="9" t="s">
        <v>546</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547</v>
      </c>
      <c r="C6" s="9" t="s">
        <v>548</v>
      </c>
      <c r="D6" s="9" t="s">
        <v>549</v>
      </c>
      <c r="E6" s="9" t="s">
        <v>550</v>
      </c>
      <c r="F6" s="9"/>
      <c r="G6" s="9"/>
      <c r="H6" s="9"/>
      <c r="I6" s="9"/>
      <c r="J6" s="9"/>
      <c r="K6" s="9"/>
      <c r="L6" s="9"/>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547</v>
      </c>
      <c r="C7" s="9" t="s">
        <v>548</v>
      </c>
      <c r="D7" s="9" t="s">
        <v>549</v>
      </c>
      <c r="E7" s="9" t="s">
        <v>550</v>
      </c>
      <c r="F7" s="9"/>
      <c r="G7" s="9"/>
      <c r="H7" s="9"/>
      <c r="I7" s="9"/>
      <c r="J7" s="9"/>
      <c r="K7" s="9"/>
      <c r="L7" s="9"/>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547</v>
      </c>
      <c r="C8" s="9" t="s">
        <v>548</v>
      </c>
      <c r="D8" s="9" t="s">
        <v>549</v>
      </c>
      <c r="E8" s="9" t="s">
        <v>550</v>
      </c>
      <c r="F8" s="9"/>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547</v>
      </c>
      <c r="C9" s="9" t="s">
        <v>548</v>
      </c>
      <c r="D9" s="9" t="s">
        <v>549</v>
      </c>
      <c r="E9" s="9" t="s">
        <v>550</v>
      </c>
      <c r="F9" s="9"/>
      <c r="G9" s="9"/>
      <c r="H9" s="9"/>
      <c r="I9" s="9"/>
      <c r="J9" s="9"/>
      <c r="K9" s="9"/>
      <c r="L9" s="9"/>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I15" sqref="I1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5.832031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51</v>
      </c>
      <c r="C2" s="9" t="s">
        <v>52</v>
      </c>
      <c r="D2" s="9" t="s">
        <v>53</v>
      </c>
      <c r="E2" s="9" t="s">
        <v>54</v>
      </c>
      <c r="F2" s="9" t="s">
        <v>55</v>
      </c>
      <c r="G2" s="9" t="s">
        <v>56</v>
      </c>
      <c r="H2" s="9" t="s">
        <v>57</v>
      </c>
      <c r="I2" s="9" t="s">
        <v>58</v>
      </c>
      <c r="J2" s="9" t="s">
        <v>1</v>
      </c>
      <c r="K2" s="9"/>
      <c r="L2" s="9"/>
      <c r="M2" s="25"/>
      <c r="N2" s="46" t="s">
        <v>50</v>
      </c>
      <c r="O2" s="2"/>
      <c r="P2" s="31">
        <v>21300000000</v>
      </c>
      <c r="R2" s="26" t="s">
        <v>28</v>
      </c>
      <c r="S2" s="29">
        <v>213000000</v>
      </c>
      <c r="T2" s="26" t="s">
        <v>18</v>
      </c>
      <c r="U2" s="29">
        <v>213000</v>
      </c>
      <c r="V2" s="26" t="s">
        <v>26</v>
      </c>
      <c r="W2" s="29">
        <v>213</v>
      </c>
      <c r="X2" s="40" t="s">
        <v>14</v>
      </c>
    </row>
    <row r="3" spans="1:24" ht="31.5" customHeight="1" x14ac:dyDescent="0.2">
      <c r="A3" s="8" t="s">
        <v>4</v>
      </c>
      <c r="B3" s="9" t="s">
        <v>51</v>
      </c>
      <c r="C3" s="9" t="s">
        <v>52</v>
      </c>
      <c r="D3" s="9" t="s">
        <v>53</v>
      </c>
      <c r="E3" s="9" t="s">
        <v>54</v>
      </c>
      <c r="F3" s="9" t="s">
        <v>55</v>
      </c>
      <c r="G3" s="9" t="s">
        <v>56</v>
      </c>
      <c r="H3" s="9" t="s">
        <v>57</v>
      </c>
      <c r="I3" s="9" t="s">
        <v>58</v>
      </c>
      <c r="J3" s="9" t="s">
        <v>1</v>
      </c>
      <c r="K3" s="45"/>
      <c r="L3" s="45"/>
      <c r="M3" s="42"/>
      <c r="N3" s="47" t="s">
        <v>0</v>
      </c>
      <c r="O3" s="2"/>
      <c r="P3" s="31">
        <v>38500000000</v>
      </c>
      <c r="Q3" s="3"/>
      <c r="R3" s="26" t="s">
        <v>17</v>
      </c>
      <c r="S3" s="29">
        <v>38500000</v>
      </c>
      <c r="T3" s="26" t="s">
        <v>18</v>
      </c>
      <c r="U3" s="29">
        <v>385000</v>
      </c>
      <c r="V3" s="26" t="s">
        <v>19</v>
      </c>
      <c r="W3" s="29">
        <v>3850</v>
      </c>
      <c r="X3" s="40" t="s">
        <v>11</v>
      </c>
    </row>
    <row r="4" spans="1:24" ht="31.5" customHeight="1" x14ac:dyDescent="0.2">
      <c r="A4" s="8" t="s">
        <v>5</v>
      </c>
      <c r="B4" s="9" t="s">
        <v>51</v>
      </c>
      <c r="C4" s="9" t="s">
        <v>52</v>
      </c>
      <c r="D4" s="9" t="s">
        <v>53</v>
      </c>
      <c r="E4" s="9" t="s">
        <v>54</v>
      </c>
      <c r="F4" s="9" t="s">
        <v>55</v>
      </c>
      <c r="G4" s="9" t="s">
        <v>56</v>
      </c>
      <c r="H4" s="9" t="s">
        <v>57</v>
      </c>
      <c r="I4" s="9" t="s">
        <v>58</v>
      </c>
      <c r="J4" s="9" t="s">
        <v>1</v>
      </c>
      <c r="K4" s="10"/>
      <c r="L4" s="10"/>
      <c r="M4" s="25"/>
      <c r="N4" s="47" t="s">
        <v>59</v>
      </c>
      <c r="O4" s="2"/>
      <c r="P4" s="32"/>
      <c r="Q4" s="3"/>
      <c r="R4" s="26" t="s">
        <v>25</v>
      </c>
      <c r="S4" s="38"/>
      <c r="T4" s="26" t="s">
        <v>19</v>
      </c>
      <c r="U4" s="38"/>
      <c r="V4" s="26" t="s">
        <v>27</v>
      </c>
      <c r="W4" s="38"/>
      <c r="X4" s="41" t="s">
        <v>12</v>
      </c>
    </row>
    <row r="5" spans="1:24" ht="31.5" customHeight="1" x14ac:dyDescent="0.2">
      <c r="A5" s="8" t="s">
        <v>6</v>
      </c>
      <c r="B5" s="9" t="s">
        <v>51</v>
      </c>
      <c r="C5" s="9" t="s">
        <v>52</v>
      </c>
      <c r="D5" s="9" t="s">
        <v>53</v>
      </c>
      <c r="E5" s="9" t="s">
        <v>54</v>
      </c>
      <c r="F5" s="9" t="s">
        <v>55</v>
      </c>
      <c r="G5" s="9" t="s">
        <v>56</v>
      </c>
      <c r="H5" s="9" t="s">
        <v>57</v>
      </c>
      <c r="I5" s="9" t="s">
        <v>58</v>
      </c>
      <c r="J5" s="45" t="s">
        <v>1</v>
      </c>
      <c r="K5" s="45"/>
      <c r="L5" s="45"/>
      <c r="M5" s="42"/>
      <c r="N5" s="1" t="s">
        <v>13</v>
      </c>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25"/>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42"/>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25"/>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42"/>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I17" sqref="I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551</v>
      </c>
      <c r="C2" s="9" t="s">
        <v>552</v>
      </c>
      <c r="D2" s="9" t="s">
        <v>553</v>
      </c>
      <c r="E2" s="9" t="s">
        <v>130</v>
      </c>
      <c r="F2" s="9" t="s">
        <v>131</v>
      </c>
      <c r="G2" s="9" t="s">
        <v>132</v>
      </c>
      <c r="H2" s="9"/>
      <c r="I2" s="9"/>
      <c r="J2" s="9"/>
      <c r="K2" s="9"/>
      <c r="L2" s="9"/>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551</v>
      </c>
      <c r="C3" s="9" t="s">
        <v>552</v>
      </c>
      <c r="D3" s="9" t="s">
        <v>553</v>
      </c>
      <c r="E3" s="9" t="s">
        <v>130</v>
      </c>
      <c r="F3" s="9" t="s">
        <v>131</v>
      </c>
      <c r="G3" s="9" t="s">
        <v>132</v>
      </c>
      <c r="H3" s="9"/>
      <c r="I3" s="9"/>
      <c r="J3" s="9"/>
      <c r="K3" s="9"/>
      <c r="L3" s="9"/>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551</v>
      </c>
      <c r="C4" s="9" t="s">
        <v>552</v>
      </c>
      <c r="D4" s="9" t="s">
        <v>553</v>
      </c>
      <c r="E4" s="9" t="s">
        <v>130</v>
      </c>
      <c r="F4" s="9" t="s">
        <v>131</v>
      </c>
      <c r="G4" s="9" t="s">
        <v>132</v>
      </c>
      <c r="H4" s="9"/>
      <c r="I4" s="9"/>
      <c r="J4" s="9"/>
      <c r="K4" s="9"/>
      <c r="L4" s="9"/>
      <c r="M4" s="9"/>
      <c r="N4" s="79"/>
      <c r="O4" s="2"/>
      <c r="P4" s="32"/>
      <c r="Q4" s="3"/>
      <c r="R4" s="26" t="s">
        <v>25</v>
      </c>
      <c r="S4" s="38"/>
      <c r="T4" s="26" t="s">
        <v>19</v>
      </c>
      <c r="U4" s="38"/>
      <c r="V4" s="26" t="s">
        <v>27</v>
      </c>
      <c r="W4" s="38"/>
      <c r="X4" s="41" t="s">
        <v>12</v>
      </c>
    </row>
    <row r="5" spans="1:24" ht="31.5" customHeight="1" x14ac:dyDescent="0.2">
      <c r="A5" s="60" t="s">
        <v>6</v>
      </c>
      <c r="B5" s="9" t="s">
        <v>551</v>
      </c>
      <c r="C5" s="9" t="s">
        <v>552</v>
      </c>
      <c r="D5" s="9" t="s">
        <v>553</v>
      </c>
      <c r="E5" s="9" t="s">
        <v>130</v>
      </c>
      <c r="F5" s="9" t="s">
        <v>131</v>
      </c>
      <c r="G5" s="9" t="s">
        <v>132</v>
      </c>
      <c r="H5" s="9"/>
      <c r="I5" s="9"/>
      <c r="J5" s="9"/>
      <c r="K5" s="9"/>
      <c r="L5" s="69" t="s">
        <v>513</v>
      </c>
      <c r="M5" s="69" t="s">
        <v>1</v>
      </c>
      <c r="N5" s="79" t="s">
        <v>59</v>
      </c>
      <c r="P5" s="31">
        <v>16600000000</v>
      </c>
      <c r="R5" s="26" t="s">
        <v>17</v>
      </c>
      <c r="S5" s="29">
        <v>16600000</v>
      </c>
      <c r="T5" s="26" t="s">
        <v>21</v>
      </c>
      <c r="U5" s="29">
        <v>16600</v>
      </c>
      <c r="V5" s="26" t="s">
        <v>22</v>
      </c>
      <c r="W5" s="29">
        <v>16.600000000000001</v>
      </c>
      <c r="X5" s="40" t="s">
        <v>2</v>
      </c>
    </row>
    <row r="6" spans="1:24" ht="31.5" customHeight="1" x14ac:dyDescent="0.2">
      <c r="A6" s="60" t="s">
        <v>7</v>
      </c>
      <c r="B6" s="9" t="s">
        <v>551</v>
      </c>
      <c r="C6" s="9" t="s">
        <v>552</v>
      </c>
      <c r="D6" s="9" t="s">
        <v>553</v>
      </c>
      <c r="E6" s="9" t="s">
        <v>130</v>
      </c>
      <c r="F6" s="9" t="s">
        <v>131</v>
      </c>
      <c r="G6" s="9" t="s">
        <v>132</v>
      </c>
      <c r="H6" s="9"/>
      <c r="I6" s="9"/>
      <c r="J6" s="9"/>
      <c r="K6" s="9"/>
      <c r="L6" s="9"/>
      <c r="M6" s="9"/>
      <c r="N6" s="79"/>
      <c r="O6" s="2"/>
      <c r="P6" s="31">
        <v>42500000000</v>
      </c>
      <c r="R6" s="26" t="s">
        <v>17</v>
      </c>
      <c r="S6" s="29">
        <v>42500000</v>
      </c>
      <c r="T6" s="26" t="s">
        <v>21</v>
      </c>
      <c r="U6" s="29">
        <v>42500</v>
      </c>
      <c r="V6" s="26" t="s">
        <v>22</v>
      </c>
      <c r="W6" s="29">
        <v>42.5</v>
      </c>
      <c r="X6" s="40" t="s">
        <v>13</v>
      </c>
    </row>
    <row r="7" spans="1:24" ht="31.5" customHeight="1" x14ac:dyDescent="0.2">
      <c r="A7" s="60" t="s">
        <v>8</v>
      </c>
      <c r="B7" s="9" t="s">
        <v>551</v>
      </c>
      <c r="C7" s="9" t="s">
        <v>552</v>
      </c>
      <c r="D7" s="9" t="s">
        <v>553</v>
      </c>
      <c r="E7" s="9" t="s">
        <v>130</v>
      </c>
      <c r="F7" s="9" t="s">
        <v>131</v>
      </c>
      <c r="G7" s="9" t="s">
        <v>132</v>
      </c>
      <c r="H7" s="9"/>
      <c r="I7" s="9"/>
      <c r="J7" s="9"/>
      <c r="K7" s="9"/>
      <c r="L7" s="9"/>
      <c r="M7" s="9"/>
      <c r="N7" s="79"/>
      <c r="O7" s="2"/>
      <c r="P7" s="28">
        <v>25100000000</v>
      </c>
      <c r="R7" s="26" t="s">
        <v>17</v>
      </c>
      <c r="S7" s="34">
        <v>25100000</v>
      </c>
      <c r="T7" s="26" t="s">
        <v>21</v>
      </c>
      <c r="U7" s="34">
        <v>25100</v>
      </c>
      <c r="V7" s="26" t="s">
        <v>22</v>
      </c>
      <c r="W7" s="34">
        <v>25.1</v>
      </c>
      <c r="X7" s="41" t="s">
        <v>0</v>
      </c>
    </row>
    <row r="8" spans="1:24" ht="31.5" customHeight="1" x14ac:dyDescent="0.2">
      <c r="A8" s="60" t="s">
        <v>9</v>
      </c>
      <c r="B8" s="9"/>
      <c r="C8" s="9"/>
      <c r="D8" s="9"/>
      <c r="E8" s="9"/>
      <c r="F8" s="9"/>
      <c r="G8" s="9"/>
      <c r="H8" s="9"/>
      <c r="I8" s="9"/>
      <c r="J8" s="9"/>
      <c r="K8" s="9"/>
      <c r="L8" s="9"/>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M7" sqref="M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566</v>
      </c>
      <c r="C2" s="9" t="s">
        <v>567</v>
      </c>
      <c r="D2" s="9" t="s">
        <v>568</v>
      </c>
      <c r="E2" s="9" t="s">
        <v>569</v>
      </c>
      <c r="F2" s="9" t="s">
        <v>570</v>
      </c>
      <c r="G2" s="9" t="s">
        <v>571</v>
      </c>
      <c r="H2" s="9" t="s">
        <v>572</v>
      </c>
      <c r="I2" s="9" t="s">
        <v>573</v>
      </c>
      <c r="J2" s="9" t="s">
        <v>574</v>
      </c>
      <c r="K2" s="9" t="s">
        <v>575</v>
      </c>
      <c r="L2" s="9" t="s">
        <v>576</v>
      </c>
      <c r="M2" s="9" t="s">
        <v>577</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566</v>
      </c>
      <c r="C3" s="9" t="s">
        <v>567</v>
      </c>
      <c r="D3" s="9" t="s">
        <v>568</v>
      </c>
      <c r="E3" s="9" t="s">
        <v>569</v>
      </c>
      <c r="F3" s="9" t="s">
        <v>570</v>
      </c>
      <c r="G3" s="9" t="s">
        <v>571</v>
      </c>
      <c r="H3" s="9" t="s">
        <v>572</v>
      </c>
      <c r="I3" s="9" t="s">
        <v>573</v>
      </c>
      <c r="J3" s="9" t="s">
        <v>574</v>
      </c>
      <c r="K3" s="9" t="s">
        <v>575</v>
      </c>
      <c r="L3" s="9" t="s">
        <v>576</v>
      </c>
      <c r="M3" s="9" t="s">
        <v>577</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566</v>
      </c>
      <c r="C4" s="9" t="s">
        <v>567</v>
      </c>
      <c r="D4" s="9" t="s">
        <v>568</v>
      </c>
      <c r="E4" s="9" t="s">
        <v>569</v>
      </c>
      <c r="F4" s="9" t="s">
        <v>570</v>
      </c>
      <c r="G4" s="9" t="s">
        <v>571</v>
      </c>
      <c r="H4" s="9" t="s">
        <v>572</v>
      </c>
      <c r="I4" s="9" t="s">
        <v>573</v>
      </c>
      <c r="J4" s="9" t="s">
        <v>574</v>
      </c>
      <c r="K4" s="9" t="s">
        <v>575</v>
      </c>
      <c r="L4" s="9" t="s">
        <v>576</v>
      </c>
      <c r="M4" s="9" t="s">
        <v>577</v>
      </c>
      <c r="N4" s="79" t="s">
        <v>66</v>
      </c>
      <c r="O4" s="2"/>
      <c r="P4" s="32"/>
      <c r="Q4" s="3"/>
      <c r="R4" s="26" t="s">
        <v>25</v>
      </c>
      <c r="S4" s="38"/>
      <c r="T4" s="26" t="s">
        <v>19</v>
      </c>
      <c r="U4" s="38"/>
      <c r="V4" s="26" t="s">
        <v>27</v>
      </c>
      <c r="W4" s="38"/>
      <c r="X4" s="41" t="s">
        <v>12</v>
      </c>
    </row>
    <row r="5" spans="1:24" ht="31.5" customHeight="1" x14ac:dyDescent="0.2">
      <c r="A5" s="60" t="s">
        <v>6</v>
      </c>
      <c r="B5" s="9" t="s">
        <v>566</v>
      </c>
      <c r="C5" s="9" t="s">
        <v>567</v>
      </c>
      <c r="D5" s="9" t="s">
        <v>568</v>
      </c>
      <c r="E5" s="9" t="s">
        <v>569</v>
      </c>
      <c r="F5" s="9" t="s">
        <v>570</v>
      </c>
      <c r="G5" s="9" t="s">
        <v>571</v>
      </c>
      <c r="H5" s="9" t="s">
        <v>572</v>
      </c>
      <c r="I5" s="9" t="s">
        <v>573</v>
      </c>
      <c r="J5" s="9" t="s">
        <v>574</v>
      </c>
      <c r="K5" s="9" t="s">
        <v>575</v>
      </c>
      <c r="L5" s="9" t="s">
        <v>576</v>
      </c>
      <c r="M5" s="9" t="s">
        <v>577</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578</v>
      </c>
      <c r="C6" s="9" t="s">
        <v>579</v>
      </c>
      <c r="D6" s="9" t="s">
        <v>580</v>
      </c>
      <c r="E6" s="9" t="s">
        <v>581</v>
      </c>
      <c r="F6" s="9" t="s">
        <v>582</v>
      </c>
      <c r="G6" s="9" t="s">
        <v>583</v>
      </c>
      <c r="H6" s="9" t="s">
        <v>584</v>
      </c>
      <c r="I6" s="9" t="s">
        <v>585</v>
      </c>
      <c r="J6" s="9" t="s">
        <v>586</v>
      </c>
      <c r="K6" s="9" t="s">
        <v>587</v>
      </c>
      <c r="L6" s="9" t="s">
        <v>588</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578</v>
      </c>
      <c r="C7" s="9" t="s">
        <v>579</v>
      </c>
      <c r="D7" s="9" t="s">
        <v>580</v>
      </c>
      <c r="E7" s="9" t="s">
        <v>581</v>
      </c>
      <c r="F7" s="9" t="s">
        <v>582</v>
      </c>
      <c r="G7" s="9" t="s">
        <v>583</v>
      </c>
      <c r="H7" s="9" t="s">
        <v>584</v>
      </c>
      <c r="I7" s="9" t="s">
        <v>585</v>
      </c>
      <c r="J7" s="9" t="s">
        <v>586</v>
      </c>
      <c r="K7" s="9" t="s">
        <v>587</v>
      </c>
      <c r="L7" s="9" t="s">
        <v>588</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578</v>
      </c>
      <c r="C8" s="9" t="s">
        <v>579</v>
      </c>
      <c r="D8" s="9" t="s">
        <v>580</v>
      </c>
      <c r="E8" s="9" t="s">
        <v>581</v>
      </c>
      <c r="F8" s="9" t="s">
        <v>582</v>
      </c>
      <c r="G8" s="9" t="s">
        <v>583</v>
      </c>
      <c r="H8" s="9" t="s">
        <v>584</v>
      </c>
      <c r="I8" s="9" t="s">
        <v>585</v>
      </c>
      <c r="J8" s="9" t="s">
        <v>586</v>
      </c>
      <c r="K8" s="9" t="s">
        <v>587</v>
      </c>
      <c r="L8" s="9" t="s">
        <v>588</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578</v>
      </c>
      <c r="C9" s="9" t="s">
        <v>579</v>
      </c>
      <c r="D9" s="9" t="s">
        <v>580</v>
      </c>
      <c r="E9" s="9" t="s">
        <v>581</v>
      </c>
      <c r="F9" s="9" t="s">
        <v>582</v>
      </c>
      <c r="G9" s="9" t="s">
        <v>583</v>
      </c>
      <c r="H9" s="9" t="s">
        <v>584</v>
      </c>
      <c r="I9" s="9" t="s">
        <v>585</v>
      </c>
      <c r="J9" s="9" t="s">
        <v>586</v>
      </c>
      <c r="K9" s="9" t="s">
        <v>587</v>
      </c>
      <c r="L9" s="9" t="s">
        <v>588</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M16" sqref="M16"/>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thickBot="1" x14ac:dyDescent="0.25">
      <c r="A2" s="60" t="s">
        <v>3</v>
      </c>
      <c r="B2" s="9" t="s">
        <v>554</v>
      </c>
      <c r="C2" s="9" t="s">
        <v>555</v>
      </c>
      <c r="D2" s="9" t="s">
        <v>556</v>
      </c>
      <c r="E2" s="9" t="s">
        <v>557</v>
      </c>
      <c r="F2" s="9" t="s">
        <v>558</v>
      </c>
      <c r="G2" s="9" t="s">
        <v>559</v>
      </c>
      <c r="H2" s="9" t="s">
        <v>560</v>
      </c>
      <c r="I2" s="9" t="s">
        <v>561</v>
      </c>
      <c r="J2" s="9" t="s">
        <v>562</v>
      </c>
      <c r="K2" s="9" t="s">
        <v>563</v>
      </c>
      <c r="L2" s="9" t="s">
        <v>564</v>
      </c>
      <c r="M2" s="88" t="s">
        <v>513</v>
      </c>
      <c r="N2" s="78" t="s">
        <v>0</v>
      </c>
      <c r="O2" s="2"/>
      <c r="P2" s="31">
        <v>21300000000</v>
      </c>
      <c r="R2" s="26" t="s">
        <v>28</v>
      </c>
      <c r="S2" s="29">
        <v>213000000</v>
      </c>
      <c r="T2" s="26" t="s">
        <v>18</v>
      </c>
      <c r="U2" s="29">
        <v>213000</v>
      </c>
      <c r="V2" s="26" t="s">
        <v>26</v>
      </c>
      <c r="W2" s="29">
        <v>213</v>
      </c>
      <c r="X2" s="40" t="s">
        <v>14</v>
      </c>
    </row>
    <row r="3" spans="1:24" ht="31.5" customHeight="1" thickBot="1" x14ac:dyDescent="0.25">
      <c r="A3" s="60" t="s">
        <v>4</v>
      </c>
      <c r="B3" s="9" t="s">
        <v>554</v>
      </c>
      <c r="C3" s="9" t="s">
        <v>555</v>
      </c>
      <c r="D3" s="9" t="s">
        <v>556</v>
      </c>
      <c r="E3" s="9" t="s">
        <v>557</v>
      </c>
      <c r="F3" s="9" t="s">
        <v>558</v>
      </c>
      <c r="G3" s="9" t="s">
        <v>559</v>
      </c>
      <c r="H3" s="9" t="s">
        <v>560</v>
      </c>
      <c r="I3" s="9" t="s">
        <v>561</v>
      </c>
      <c r="J3" s="9" t="s">
        <v>562</v>
      </c>
      <c r="K3" s="9" t="s">
        <v>563</v>
      </c>
      <c r="L3" s="9" t="s">
        <v>564</v>
      </c>
      <c r="M3" s="88" t="s">
        <v>1</v>
      </c>
      <c r="N3" s="79"/>
      <c r="O3" s="2"/>
      <c r="P3" s="31">
        <v>38500000000</v>
      </c>
      <c r="Q3" s="3"/>
      <c r="R3" s="26" t="s">
        <v>17</v>
      </c>
      <c r="S3" s="29">
        <v>38500000</v>
      </c>
      <c r="T3" s="26" t="s">
        <v>18</v>
      </c>
      <c r="U3" s="29">
        <v>385000</v>
      </c>
      <c r="V3" s="26" t="s">
        <v>19</v>
      </c>
      <c r="W3" s="29">
        <v>3850</v>
      </c>
      <c r="X3" s="40" t="s">
        <v>11</v>
      </c>
    </row>
    <row r="4" spans="1:24" ht="31.5" customHeight="1" thickBot="1" x14ac:dyDescent="0.25">
      <c r="A4" s="60" t="s">
        <v>5</v>
      </c>
      <c r="B4" s="9" t="s">
        <v>554</v>
      </c>
      <c r="C4" s="9" t="s">
        <v>555</v>
      </c>
      <c r="D4" s="9" t="s">
        <v>556</v>
      </c>
      <c r="E4" s="9" t="s">
        <v>557</v>
      </c>
      <c r="F4" s="9" t="s">
        <v>558</v>
      </c>
      <c r="G4" s="9" t="s">
        <v>559</v>
      </c>
      <c r="H4" s="9" t="s">
        <v>560</v>
      </c>
      <c r="I4" s="9" t="s">
        <v>561</v>
      </c>
      <c r="J4" s="9" t="s">
        <v>562</v>
      </c>
      <c r="K4" s="9" t="s">
        <v>563</v>
      </c>
      <c r="L4" s="9" t="s">
        <v>564</v>
      </c>
      <c r="M4" s="88" t="s">
        <v>513</v>
      </c>
      <c r="N4" s="80" t="s">
        <v>59</v>
      </c>
      <c r="O4" s="2"/>
      <c r="P4" s="32"/>
      <c r="Q4" s="3"/>
      <c r="R4" s="26" t="s">
        <v>25</v>
      </c>
      <c r="S4" s="38"/>
      <c r="T4" s="26" t="s">
        <v>19</v>
      </c>
      <c r="U4" s="38"/>
      <c r="V4" s="26" t="s">
        <v>27</v>
      </c>
      <c r="W4" s="38"/>
      <c r="X4" s="41" t="s">
        <v>12</v>
      </c>
    </row>
    <row r="5" spans="1:24" ht="31.5" customHeight="1" thickBot="1" x14ac:dyDescent="0.25">
      <c r="A5" s="60" t="s">
        <v>6</v>
      </c>
      <c r="B5" s="9" t="s">
        <v>554</v>
      </c>
      <c r="C5" s="9" t="s">
        <v>555</v>
      </c>
      <c r="D5" s="9" t="s">
        <v>556</v>
      </c>
      <c r="E5" s="9" t="s">
        <v>557</v>
      </c>
      <c r="F5" s="9" t="s">
        <v>558</v>
      </c>
      <c r="G5" s="9" t="s">
        <v>559</v>
      </c>
      <c r="H5" s="9" t="s">
        <v>560</v>
      </c>
      <c r="I5" s="9" t="s">
        <v>561</v>
      </c>
      <c r="J5" s="9" t="s">
        <v>562</v>
      </c>
      <c r="K5" s="9" t="s">
        <v>563</v>
      </c>
      <c r="L5" s="9" t="s">
        <v>564</v>
      </c>
      <c r="M5" s="88" t="s">
        <v>1</v>
      </c>
      <c r="N5" s="79"/>
      <c r="P5" s="31">
        <v>16600000000</v>
      </c>
      <c r="R5" s="26" t="s">
        <v>17</v>
      </c>
      <c r="S5" s="29">
        <v>16600000</v>
      </c>
      <c r="T5" s="26" t="s">
        <v>21</v>
      </c>
      <c r="U5" s="29">
        <v>16600</v>
      </c>
      <c r="V5" s="26" t="s">
        <v>22</v>
      </c>
      <c r="W5" s="29">
        <v>16.600000000000001</v>
      </c>
      <c r="X5" s="40" t="s">
        <v>2</v>
      </c>
    </row>
    <row r="6" spans="1:24" ht="31.5" customHeight="1" thickBot="1" x14ac:dyDescent="0.25">
      <c r="A6" s="60" t="s">
        <v>7</v>
      </c>
      <c r="B6" s="9" t="s">
        <v>554</v>
      </c>
      <c r="C6" s="9" t="s">
        <v>555</v>
      </c>
      <c r="D6" s="9" t="s">
        <v>556</v>
      </c>
      <c r="E6" s="9" t="s">
        <v>557</v>
      </c>
      <c r="F6" s="9" t="s">
        <v>558</v>
      </c>
      <c r="G6" s="9" t="s">
        <v>559</v>
      </c>
      <c r="H6" s="9" t="s">
        <v>560</v>
      </c>
      <c r="I6" s="9" t="s">
        <v>561</v>
      </c>
      <c r="J6" s="9" t="s">
        <v>562</v>
      </c>
      <c r="K6" s="9" t="s">
        <v>563</v>
      </c>
      <c r="L6" s="9" t="s">
        <v>564</v>
      </c>
      <c r="M6" s="88" t="s">
        <v>513</v>
      </c>
      <c r="N6" s="80" t="s">
        <v>66</v>
      </c>
      <c r="O6" s="2"/>
      <c r="P6" s="31">
        <v>42500000000</v>
      </c>
      <c r="R6" s="26" t="s">
        <v>17</v>
      </c>
      <c r="S6" s="29">
        <v>42500000</v>
      </c>
      <c r="T6" s="26" t="s">
        <v>21</v>
      </c>
      <c r="U6" s="29">
        <v>42500</v>
      </c>
      <c r="V6" s="26" t="s">
        <v>22</v>
      </c>
      <c r="W6" s="29">
        <v>42.5</v>
      </c>
      <c r="X6" s="40" t="s">
        <v>13</v>
      </c>
    </row>
    <row r="7" spans="1:24" ht="31.5" customHeight="1" thickBot="1" x14ac:dyDescent="0.25">
      <c r="A7" s="60" t="s">
        <v>8</v>
      </c>
      <c r="B7" s="9" t="s">
        <v>554</v>
      </c>
      <c r="C7" s="9" t="s">
        <v>555</v>
      </c>
      <c r="D7" s="9" t="s">
        <v>556</v>
      </c>
      <c r="E7" s="9" t="s">
        <v>557</v>
      </c>
      <c r="F7" s="9" t="s">
        <v>558</v>
      </c>
      <c r="G7" s="9" t="s">
        <v>559</v>
      </c>
      <c r="H7" s="9" t="s">
        <v>560</v>
      </c>
      <c r="I7" s="9" t="s">
        <v>561</v>
      </c>
      <c r="J7" s="9" t="s">
        <v>562</v>
      </c>
      <c r="K7" s="9" t="s">
        <v>563</v>
      </c>
      <c r="L7" s="9" t="s">
        <v>564</v>
      </c>
      <c r="M7" s="88" t="s">
        <v>1</v>
      </c>
      <c r="N7" s="79"/>
      <c r="O7" s="2"/>
      <c r="P7" s="28">
        <v>25100000000</v>
      </c>
      <c r="R7" s="26" t="s">
        <v>17</v>
      </c>
      <c r="S7" s="34">
        <v>25100000</v>
      </c>
      <c r="T7" s="26" t="s">
        <v>21</v>
      </c>
      <c r="U7" s="34">
        <v>25100</v>
      </c>
      <c r="V7" s="26" t="s">
        <v>22</v>
      </c>
      <c r="W7" s="34">
        <v>25.1</v>
      </c>
      <c r="X7" s="41" t="s">
        <v>0</v>
      </c>
    </row>
    <row r="8" spans="1:24" ht="31.5" customHeight="1" thickBot="1" x14ac:dyDescent="0.25">
      <c r="A8" s="60" t="s">
        <v>9</v>
      </c>
      <c r="B8" s="88">
        <v>11.7</v>
      </c>
      <c r="C8" s="88">
        <v>11.8</v>
      </c>
      <c r="D8" s="88">
        <v>11.9</v>
      </c>
      <c r="E8" s="88">
        <v>5.1100000000000003</v>
      </c>
      <c r="F8" s="88">
        <v>5.12</v>
      </c>
      <c r="G8" s="88">
        <v>5.13</v>
      </c>
      <c r="H8" s="88">
        <v>5.14</v>
      </c>
      <c r="I8" s="88">
        <v>10.9</v>
      </c>
      <c r="J8" s="88">
        <v>10.1</v>
      </c>
      <c r="K8" s="126" t="s">
        <v>589</v>
      </c>
      <c r="L8" s="126" t="s">
        <v>590</v>
      </c>
      <c r="M8" s="126" t="s">
        <v>591</v>
      </c>
      <c r="N8" s="80"/>
      <c r="O8" s="2"/>
      <c r="P8" s="33">
        <v>74300000000</v>
      </c>
      <c r="R8" s="26" t="s">
        <v>17</v>
      </c>
      <c r="S8" s="27">
        <v>74300000</v>
      </c>
      <c r="T8" s="26" t="s">
        <v>21</v>
      </c>
      <c r="U8" s="27">
        <v>74300</v>
      </c>
      <c r="V8" s="26" t="s">
        <v>22</v>
      </c>
      <c r="W8" s="27">
        <v>74.3</v>
      </c>
      <c r="X8" s="40" t="s">
        <v>16</v>
      </c>
    </row>
    <row r="9" spans="1:24" ht="31.5" customHeight="1" thickBot="1" x14ac:dyDescent="0.25">
      <c r="A9" s="60" t="s">
        <v>10</v>
      </c>
      <c r="B9" s="88">
        <v>11.7</v>
      </c>
      <c r="C9" s="88">
        <v>11.8</v>
      </c>
      <c r="D9" s="88">
        <v>11.9</v>
      </c>
      <c r="E9" s="88">
        <v>5.1100000000000003</v>
      </c>
      <c r="F9" s="88">
        <v>5.12</v>
      </c>
      <c r="G9" s="88">
        <v>5.13</v>
      </c>
      <c r="H9" s="88">
        <v>5.14</v>
      </c>
      <c r="I9" s="88">
        <v>10.9</v>
      </c>
      <c r="J9" s="88">
        <v>10.1</v>
      </c>
      <c r="K9" s="126" t="s">
        <v>589</v>
      </c>
      <c r="L9" s="126" t="s">
        <v>590</v>
      </c>
      <c r="M9" s="126" t="s">
        <v>591</v>
      </c>
      <c r="N9" s="77"/>
      <c r="O9" s="2"/>
      <c r="P9" s="30">
        <v>83200000000</v>
      </c>
      <c r="R9" s="26" t="s">
        <v>17</v>
      </c>
      <c r="S9" s="29">
        <v>83200000</v>
      </c>
      <c r="T9" s="26" t="s">
        <v>21</v>
      </c>
      <c r="U9" s="29">
        <v>83200</v>
      </c>
      <c r="V9" s="26" t="s">
        <v>22</v>
      </c>
      <c r="W9" s="29">
        <v>83.2</v>
      </c>
      <c r="X9" s="40" t="s">
        <v>20</v>
      </c>
    </row>
    <row r="10" spans="1:24" ht="31.5" customHeight="1" x14ac:dyDescent="0.2">
      <c r="A10" s="12"/>
      <c r="B10" s="139" t="s">
        <v>0</v>
      </c>
      <c r="C10" s="140"/>
      <c r="D10" s="140"/>
      <c r="E10" s="140"/>
      <c r="F10" s="140"/>
      <c r="G10" s="140"/>
      <c r="H10" s="140"/>
      <c r="I10" s="140"/>
      <c r="J10" s="141"/>
      <c r="K10" s="142" t="s">
        <v>59</v>
      </c>
      <c r="L10" s="143"/>
      <c r="M10" s="144"/>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2">
    <mergeCell ref="B10:J10"/>
    <mergeCell ref="K10:M10"/>
  </mergeCells>
  <pageMargins left="0.7" right="0.7" top="0.75" bottom="0.75" header="0.3" footer="0.3"/>
  <pageSetup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thickBot="1" x14ac:dyDescent="0.25">
      <c r="A2" s="60" t="s">
        <v>3</v>
      </c>
      <c r="B2" s="9" t="s">
        <v>565</v>
      </c>
      <c r="C2" s="9" t="s">
        <v>592</v>
      </c>
      <c r="D2" s="9" t="s">
        <v>593</v>
      </c>
      <c r="E2" s="9" t="s">
        <v>594</v>
      </c>
      <c r="F2" s="9" t="s">
        <v>595</v>
      </c>
      <c r="G2" s="9" t="s">
        <v>596</v>
      </c>
      <c r="H2" s="9" t="s">
        <v>597</v>
      </c>
      <c r="I2" s="9" t="s">
        <v>598</v>
      </c>
      <c r="J2" s="9" t="s">
        <v>599</v>
      </c>
      <c r="K2" s="9" t="s">
        <v>600</v>
      </c>
      <c r="L2" s="9" t="s">
        <v>601</v>
      </c>
      <c r="M2" s="88" t="s">
        <v>513</v>
      </c>
      <c r="N2" s="145" t="s">
        <v>0</v>
      </c>
      <c r="O2" s="2"/>
      <c r="P2" s="31">
        <v>21300000000</v>
      </c>
      <c r="R2" s="26" t="s">
        <v>28</v>
      </c>
      <c r="S2" s="29">
        <v>213000000</v>
      </c>
      <c r="T2" s="26" t="s">
        <v>18</v>
      </c>
      <c r="U2" s="29">
        <v>213000</v>
      </c>
      <c r="V2" s="26" t="s">
        <v>26</v>
      </c>
      <c r="W2" s="29">
        <v>213</v>
      </c>
      <c r="X2" s="40" t="s">
        <v>14</v>
      </c>
    </row>
    <row r="3" spans="1:24" ht="31.5" customHeight="1" thickBot="1" x14ac:dyDescent="0.25">
      <c r="A3" s="60" t="s">
        <v>4</v>
      </c>
      <c r="B3" s="9" t="s">
        <v>565</v>
      </c>
      <c r="C3" s="9" t="s">
        <v>592</v>
      </c>
      <c r="D3" s="9" t="s">
        <v>593</v>
      </c>
      <c r="E3" s="9" t="s">
        <v>594</v>
      </c>
      <c r="F3" s="9" t="s">
        <v>595</v>
      </c>
      <c r="G3" s="9" t="s">
        <v>596</v>
      </c>
      <c r="H3" s="9" t="s">
        <v>597</v>
      </c>
      <c r="I3" s="9" t="s">
        <v>598</v>
      </c>
      <c r="J3" s="9" t="s">
        <v>599</v>
      </c>
      <c r="K3" s="9" t="s">
        <v>600</v>
      </c>
      <c r="L3" s="9" t="s">
        <v>601</v>
      </c>
      <c r="M3" s="88" t="s">
        <v>1</v>
      </c>
      <c r="N3" s="145"/>
      <c r="O3" s="2"/>
      <c r="P3" s="31">
        <v>38500000000</v>
      </c>
      <c r="Q3" s="3"/>
      <c r="R3" s="26" t="s">
        <v>17</v>
      </c>
      <c r="S3" s="29">
        <v>38500000</v>
      </c>
      <c r="T3" s="26" t="s">
        <v>18</v>
      </c>
      <c r="U3" s="29">
        <v>385000</v>
      </c>
      <c r="V3" s="26" t="s">
        <v>19</v>
      </c>
      <c r="W3" s="29">
        <v>3850</v>
      </c>
      <c r="X3" s="40" t="s">
        <v>11</v>
      </c>
    </row>
    <row r="4" spans="1:24" ht="31.5" customHeight="1" thickBot="1" x14ac:dyDescent="0.25">
      <c r="A4" s="60" t="s">
        <v>5</v>
      </c>
      <c r="B4" s="9" t="s">
        <v>565</v>
      </c>
      <c r="C4" s="9" t="s">
        <v>592</v>
      </c>
      <c r="D4" s="9" t="s">
        <v>593</v>
      </c>
      <c r="E4" s="9" t="s">
        <v>594</v>
      </c>
      <c r="F4" s="9" t="s">
        <v>595</v>
      </c>
      <c r="G4" s="9" t="s">
        <v>596</v>
      </c>
      <c r="H4" s="9" t="s">
        <v>597</v>
      </c>
      <c r="I4" s="9" t="s">
        <v>598</v>
      </c>
      <c r="J4" s="9" t="s">
        <v>599</v>
      </c>
      <c r="K4" s="9" t="s">
        <v>600</v>
      </c>
      <c r="L4" s="9" t="s">
        <v>601</v>
      </c>
      <c r="M4" s="88" t="s">
        <v>513</v>
      </c>
      <c r="N4" s="146" t="s">
        <v>59</v>
      </c>
      <c r="O4" s="2"/>
      <c r="P4" s="32"/>
      <c r="Q4" s="3"/>
      <c r="R4" s="26" t="s">
        <v>25</v>
      </c>
      <c r="S4" s="38"/>
      <c r="T4" s="26" t="s">
        <v>19</v>
      </c>
      <c r="U4" s="38"/>
      <c r="V4" s="26" t="s">
        <v>27</v>
      </c>
      <c r="W4" s="38"/>
      <c r="X4" s="41" t="s">
        <v>12</v>
      </c>
    </row>
    <row r="5" spans="1:24" ht="31.5" customHeight="1" thickBot="1" x14ac:dyDescent="0.25">
      <c r="A5" s="60" t="s">
        <v>6</v>
      </c>
      <c r="B5" s="9" t="s">
        <v>565</v>
      </c>
      <c r="C5" s="9" t="s">
        <v>592</v>
      </c>
      <c r="D5" s="9" t="s">
        <v>593</v>
      </c>
      <c r="E5" s="9" t="s">
        <v>594</v>
      </c>
      <c r="F5" s="9" t="s">
        <v>595</v>
      </c>
      <c r="G5" s="9" t="s">
        <v>596</v>
      </c>
      <c r="H5" s="9" t="s">
        <v>597</v>
      </c>
      <c r="I5" s="9" t="s">
        <v>598</v>
      </c>
      <c r="J5" s="9" t="s">
        <v>599</v>
      </c>
      <c r="K5" s="9" t="s">
        <v>600</v>
      </c>
      <c r="L5" s="9" t="s">
        <v>601</v>
      </c>
      <c r="M5" s="88" t="s">
        <v>1</v>
      </c>
      <c r="N5" s="146"/>
      <c r="P5" s="31">
        <v>16600000000</v>
      </c>
      <c r="R5" s="26" t="s">
        <v>17</v>
      </c>
      <c r="S5" s="29">
        <v>16600000</v>
      </c>
      <c r="T5" s="26" t="s">
        <v>21</v>
      </c>
      <c r="U5" s="29">
        <v>16600</v>
      </c>
      <c r="V5" s="26" t="s">
        <v>22</v>
      </c>
      <c r="W5" s="29">
        <v>16.600000000000001</v>
      </c>
      <c r="X5" s="40" t="s">
        <v>2</v>
      </c>
    </row>
    <row r="6" spans="1:24" ht="31.5" customHeight="1" thickBot="1" x14ac:dyDescent="0.25">
      <c r="A6" s="60" t="s">
        <v>7</v>
      </c>
      <c r="B6" s="9" t="s">
        <v>565</v>
      </c>
      <c r="C6" s="9" t="s">
        <v>592</v>
      </c>
      <c r="D6" s="9" t="s">
        <v>593</v>
      </c>
      <c r="E6" s="9" t="s">
        <v>594</v>
      </c>
      <c r="F6" s="9" t="s">
        <v>595</v>
      </c>
      <c r="G6" s="9" t="s">
        <v>596</v>
      </c>
      <c r="H6" s="9" t="s">
        <v>597</v>
      </c>
      <c r="I6" s="9" t="s">
        <v>598</v>
      </c>
      <c r="J6" s="9" t="s">
        <v>599</v>
      </c>
      <c r="K6" s="9" t="s">
        <v>600</v>
      </c>
      <c r="L6" s="9" t="s">
        <v>601</v>
      </c>
      <c r="M6" s="88" t="s">
        <v>513</v>
      </c>
      <c r="N6" s="146" t="s">
        <v>66</v>
      </c>
      <c r="O6" s="2"/>
      <c r="P6" s="31">
        <v>42500000000</v>
      </c>
      <c r="R6" s="26" t="s">
        <v>17</v>
      </c>
      <c r="S6" s="29">
        <v>42500000</v>
      </c>
      <c r="T6" s="26" t="s">
        <v>21</v>
      </c>
      <c r="U6" s="29">
        <v>42500</v>
      </c>
      <c r="V6" s="26" t="s">
        <v>22</v>
      </c>
      <c r="W6" s="29">
        <v>42.5</v>
      </c>
      <c r="X6" s="40" t="s">
        <v>13</v>
      </c>
    </row>
    <row r="7" spans="1:24" ht="31.5" customHeight="1" thickBot="1" x14ac:dyDescent="0.25">
      <c r="A7" s="60" t="s">
        <v>8</v>
      </c>
      <c r="B7" s="9" t="s">
        <v>565</v>
      </c>
      <c r="C7" s="9" t="s">
        <v>592</v>
      </c>
      <c r="D7" s="9" t="s">
        <v>593</v>
      </c>
      <c r="E7" s="9" t="s">
        <v>594</v>
      </c>
      <c r="F7" s="9" t="s">
        <v>595</v>
      </c>
      <c r="G7" s="9" t="s">
        <v>596</v>
      </c>
      <c r="H7" s="9" t="s">
        <v>597</v>
      </c>
      <c r="I7" s="9" t="s">
        <v>598</v>
      </c>
      <c r="J7" s="9" t="s">
        <v>599</v>
      </c>
      <c r="K7" s="9" t="s">
        <v>600</v>
      </c>
      <c r="L7" s="9" t="s">
        <v>601</v>
      </c>
      <c r="M7" s="88" t="s">
        <v>1</v>
      </c>
      <c r="N7" s="146"/>
      <c r="O7" s="2"/>
      <c r="P7" s="28">
        <v>25100000000</v>
      </c>
      <c r="R7" s="26" t="s">
        <v>17</v>
      </c>
      <c r="S7" s="34">
        <v>25100000</v>
      </c>
      <c r="T7" s="26" t="s">
        <v>21</v>
      </c>
      <c r="U7" s="34">
        <v>25100</v>
      </c>
      <c r="V7" s="26" t="s">
        <v>22</v>
      </c>
      <c r="W7" s="34">
        <v>25.1</v>
      </c>
      <c r="X7" s="41" t="s">
        <v>0</v>
      </c>
    </row>
    <row r="8" spans="1:24" ht="31.5" customHeight="1" thickBot="1" x14ac:dyDescent="0.25">
      <c r="A8" s="60" t="s">
        <v>9</v>
      </c>
      <c r="B8" s="127" t="s">
        <v>602</v>
      </c>
      <c r="C8" s="88">
        <v>11.12</v>
      </c>
      <c r="D8" s="88">
        <v>1.6</v>
      </c>
      <c r="E8" s="88">
        <v>1.7</v>
      </c>
      <c r="F8" s="88">
        <v>8.1</v>
      </c>
      <c r="G8" s="88">
        <v>8.1999999999999993</v>
      </c>
      <c r="H8" s="88">
        <v>8.3000000000000007</v>
      </c>
      <c r="I8" s="88">
        <v>3.1</v>
      </c>
      <c r="J8" s="88">
        <v>3.2</v>
      </c>
      <c r="K8" s="126">
        <v>3.3</v>
      </c>
      <c r="L8" s="126"/>
      <c r="M8" s="126"/>
      <c r="N8" s="146" t="s">
        <v>0</v>
      </c>
      <c r="O8" s="2"/>
      <c r="P8" s="33">
        <v>74300000000</v>
      </c>
      <c r="R8" s="26" t="s">
        <v>17</v>
      </c>
      <c r="S8" s="27">
        <v>74300000</v>
      </c>
      <c r="T8" s="26" t="s">
        <v>21</v>
      </c>
      <c r="U8" s="27">
        <v>74300</v>
      </c>
      <c r="V8" s="26" t="s">
        <v>22</v>
      </c>
      <c r="W8" s="27">
        <v>74.3</v>
      </c>
      <c r="X8" s="40" t="s">
        <v>16</v>
      </c>
    </row>
    <row r="9" spans="1:24" ht="31.5" customHeight="1" thickBot="1" x14ac:dyDescent="0.25">
      <c r="A9" s="60" t="s">
        <v>10</v>
      </c>
      <c r="B9" s="127" t="s">
        <v>602</v>
      </c>
      <c r="C9" s="88">
        <v>11.12</v>
      </c>
      <c r="D9" s="88">
        <v>1.6</v>
      </c>
      <c r="E9" s="88">
        <v>1.7</v>
      </c>
      <c r="F9" s="88">
        <v>8.1</v>
      </c>
      <c r="G9" s="88">
        <v>8.1999999999999993</v>
      </c>
      <c r="H9" s="88">
        <v>8.3000000000000007</v>
      </c>
      <c r="I9" s="88">
        <v>3.1</v>
      </c>
      <c r="J9" s="88">
        <v>3.2</v>
      </c>
      <c r="K9" s="126">
        <v>3.3</v>
      </c>
      <c r="L9" s="126"/>
      <c r="M9" s="126"/>
      <c r="N9" s="146"/>
      <c r="O9" s="2"/>
      <c r="P9" s="30">
        <v>83200000000</v>
      </c>
      <c r="R9" s="26" t="s">
        <v>17</v>
      </c>
      <c r="S9" s="29">
        <v>83200000</v>
      </c>
      <c r="T9" s="26" t="s">
        <v>21</v>
      </c>
      <c r="U9" s="29">
        <v>83200</v>
      </c>
      <c r="V9" s="26" t="s">
        <v>22</v>
      </c>
      <c r="W9" s="29">
        <v>83.2</v>
      </c>
      <c r="X9" s="40" t="s">
        <v>20</v>
      </c>
    </row>
    <row r="10" spans="1:24" ht="31.5" customHeight="1" x14ac:dyDescent="0.2">
      <c r="A10" s="12"/>
      <c r="B10"/>
      <c r="C10"/>
      <c r="D10"/>
      <c r="E10"/>
      <c r="F10"/>
      <c r="G10"/>
      <c r="H10"/>
      <c r="I10"/>
      <c r="J10"/>
      <c r="K10"/>
      <c r="L10"/>
      <c r="M10"/>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mergeCells count="4">
    <mergeCell ref="N2:N3"/>
    <mergeCell ref="N4:N5"/>
    <mergeCell ref="N6:N7"/>
    <mergeCell ref="N8:N9"/>
  </mergeCells>
  <pageMargins left="0.7" right="0.7" top="0.75" bottom="0.75" header="0.3" footer="0.3"/>
  <pageSetup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0" width="6.83203125" style="1" customWidth="1"/>
    <col min="11" max="11" width="7.1640625" style="1" customWidth="1"/>
    <col min="12" max="12" width="8.16406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603</v>
      </c>
      <c r="C2" s="9" t="s">
        <v>604</v>
      </c>
      <c r="D2" s="9" t="s">
        <v>605</v>
      </c>
      <c r="E2" s="9" t="s">
        <v>606</v>
      </c>
      <c r="F2" s="9" t="s">
        <v>607</v>
      </c>
      <c r="G2" s="9" t="s">
        <v>608</v>
      </c>
      <c r="H2" s="9" t="s">
        <v>609</v>
      </c>
      <c r="I2" s="9" t="s">
        <v>610</v>
      </c>
      <c r="J2" s="9" t="s">
        <v>611</v>
      </c>
      <c r="K2" s="9" t="s">
        <v>612</v>
      </c>
      <c r="L2" s="9" t="s">
        <v>614</v>
      </c>
      <c r="M2" s="9" t="s">
        <v>613</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603</v>
      </c>
      <c r="C3" s="9" t="s">
        <v>604</v>
      </c>
      <c r="D3" s="9" t="s">
        <v>605</v>
      </c>
      <c r="E3" s="9" t="s">
        <v>606</v>
      </c>
      <c r="F3" s="9" t="s">
        <v>607</v>
      </c>
      <c r="G3" s="9" t="s">
        <v>608</v>
      </c>
      <c r="H3" s="9" t="s">
        <v>609</v>
      </c>
      <c r="I3" s="9" t="s">
        <v>610</v>
      </c>
      <c r="J3" s="9" t="s">
        <v>611</v>
      </c>
      <c r="K3" s="9" t="s">
        <v>612</v>
      </c>
      <c r="L3" s="9" t="s">
        <v>614</v>
      </c>
      <c r="M3" s="9" t="s">
        <v>613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603</v>
      </c>
      <c r="C4" s="9" t="s">
        <v>604</v>
      </c>
      <c r="D4" s="9" t="s">
        <v>605</v>
      </c>
      <c r="E4" s="9" t="s">
        <v>606</v>
      </c>
      <c r="F4" s="9" t="s">
        <v>607</v>
      </c>
      <c r="G4" s="9" t="s">
        <v>608</v>
      </c>
      <c r="H4" s="9" t="s">
        <v>609</v>
      </c>
      <c r="I4" s="9" t="s">
        <v>610</v>
      </c>
      <c r="J4" s="9" t="s">
        <v>611</v>
      </c>
      <c r="K4" s="9" t="s">
        <v>612</v>
      </c>
      <c r="L4" s="9" t="s">
        <v>614</v>
      </c>
      <c r="M4" s="9" t="s">
        <v>613</v>
      </c>
      <c r="N4" s="79" t="s">
        <v>66</v>
      </c>
      <c r="O4" s="2"/>
      <c r="P4" s="32"/>
      <c r="Q4" s="3"/>
      <c r="R4" s="26" t="s">
        <v>25</v>
      </c>
      <c r="S4" s="38"/>
      <c r="T4" s="26" t="s">
        <v>19</v>
      </c>
      <c r="U4" s="38"/>
      <c r="V4" s="26" t="s">
        <v>27</v>
      </c>
      <c r="W4" s="38"/>
      <c r="X4" s="41" t="s">
        <v>12</v>
      </c>
    </row>
    <row r="5" spans="1:24" ht="31.5" customHeight="1" x14ac:dyDescent="0.2">
      <c r="A5" s="60" t="s">
        <v>6</v>
      </c>
      <c r="B5" s="9" t="s">
        <v>603</v>
      </c>
      <c r="C5" s="9" t="s">
        <v>604</v>
      </c>
      <c r="D5" s="9" t="s">
        <v>605</v>
      </c>
      <c r="E5" s="9" t="s">
        <v>606</v>
      </c>
      <c r="F5" s="9" t="s">
        <v>607</v>
      </c>
      <c r="G5" s="9" t="s">
        <v>608</v>
      </c>
      <c r="H5" s="9" t="s">
        <v>609</v>
      </c>
      <c r="I5" s="9" t="s">
        <v>610</v>
      </c>
      <c r="J5" s="9" t="s">
        <v>611</v>
      </c>
      <c r="K5" s="9" t="s">
        <v>612</v>
      </c>
      <c r="L5" s="9" t="s">
        <v>614</v>
      </c>
      <c r="M5" s="9" t="s">
        <v>613</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615</v>
      </c>
      <c r="C6" s="9" t="s">
        <v>616</v>
      </c>
      <c r="D6" s="9" t="s">
        <v>617</v>
      </c>
      <c r="E6" s="9" t="s">
        <v>618</v>
      </c>
      <c r="F6" s="9" t="s">
        <v>619</v>
      </c>
      <c r="G6" s="9" t="s">
        <v>620</v>
      </c>
      <c r="H6" s="9" t="s">
        <v>621</v>
      </c>
      <c r="I6" s="9" t="s">
        <v>622</v>
      </c>
      <c r="J6" s="9" t="s">
        <v>623</v>
      </c>
      <c r="K6" s="9" t="s">
        <v>624</v>
      </c>
      <c r="L6" s="9" t="s">
        <v>625</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615</v>
      </c>
      <c r="C7" s="9" t="s">
        <v>616</v>
      </c>
      <c r="D7" s="9" t="s">
        <v>617</v>
      </c>
      <c r="E7" s="9" t="s">
        <v>618</v>
      </c>
      <c r="F7" s="9" t="s">
        <v>619</v>
      </c>
      <c r="G7" s="9" t="s">
        <v>620</v>
      </c>
      <c r="H7" s="9" t="s">
        <v>621</v>
      </c>
      <c r="I7" s="9" t="s">
        <v>622</v>
      </c>
      <c r="J7" s="9" t="s">
        <v>623</v>
      </c>
      <c r="K7" s="9" t="s">
        <v>624</v>
      </c>
      <c r="L7" s="9" t="s">
        <v>625</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615</v>
      </c>
      <c r="C8" s="9" t="s">
        <v>616</v>
      </c>
      <c r="D8" s="9" t="s">
        <v>617</v>
      </c>
      <c r="E8" s="9" t="s">
        <v>618</v>
      </c>
      <c r="F8" s="9" t="s">
        <v>619</v>
      </c>
      <c r="G8" s="9" t="s">
        <v>620</v>
      </c>
      <c r="H8" s="9" t="s">
        <v>621</v>
      </c>
      <c r="I8" s="9" t="s">
        <v>622</v>
      </c>
      <c r="J8" s="9" t="s">
        <v>623</v>
      </c>
      <c r="K8" s="9" t="s">
        <v>624</v>
      </c>
      <c r="L8" s="9" t="s">
        <v>625</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615</v>
      </c>
      <c r="C9" s="9" t="s">
        <v>616</v>
      </c>
      <c r="D9" s="9" t="s">
        <v>617</v>
      </c>
      <c r="E9" s="9" t="s">
        <v>618</v>
      </c>
      <c r="F9" s="9" t="s">
        <v>619</v>
      </c>
      <c r="G9" s="9" t="s">
        <v>620</v>
      </c>
      <c r="H9" s="9" t="s">
        <v>621</v>
      </c>
      <c r="I9" s="9" t="s">
        <v>622</v>
      </c>
      <c r="J9" s="9" t="s">
        <v>623</v>
      </c>
      <c r="K9" s="9" t="s">
        <v>624</v>
      </c>
      <c r="L9" s="9" t="s">
        <v>625</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626</v>
      </c>
      <c r="C2" s="9" t="s">
        <v>627</v>
      </c>
      <c r="D2" s="9" t="s">
        <v>628</v>
      </c>
      <c r="E2" s="9" t="s">
        <v>133</v>
      </c>
      <c r="F2" s="9" t="s">
        <v>134</v>
      </c>
      <c r="G2" s="9" t="s">
        <v>135</v>
      </c>
      <c r="H2" s="9" t="s">
        <v>136</v>
      </c>
      <c r="I2" s="9" t="s">
        <v>137</v>
      </c>
      <c r="J2" s="9" t="s">
        <v>138</v>
      </c>
      <c r="K2" s="9" t="s">
        <v>139</v>
      </c>
      <c r="L2" s="9" t="s">
        <v>140</v>
      </c>
      <c r="M2" s="9" t="s">
        <v>141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626</v>
      </c>
      <c r="C3" s="9" t="s">
        <v>627</v>
      </c>
      <c r="D3" s="9" t="s">
        <v>628</v>
      </c>
      <c r="E3" s="9" t="s">
        <v>133</v>
      </c>
      <c r="F3" s="9" t="s">
        <v>134</v>
      </c>
      <c r="G3" s="9" t="s">
        <v>135</v>
      </c>
      <c r="H3" s="9" t="s">
        <v>136</v>
      </c>
      <c r="I3" s="9" t="s">
        <v>137</v>
      </c>
      <c r="J3" s="9" t="s">
        <v>138</v>
      </c>
      <c r="K3" s="9" t="s">
        <v>139</v>
      </c>
      <c r="L3" s="9" t="s">
        <v>140</v>
      </c>
      <c r="M3" s="9" t="s">
        <v>141</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626</v>
      </c>
      <c r="C4" s="9" t="s">
        <v>627</v>
      </c>
      <c r="D4" s="9" t="s">
        <v>628</v>
      </c>
      <c r="E4" s="9" t="s">
        <v>133</v>
      </c>
      <c r="F4" s="9" t="s">
        <v>134</v>
      </c>
      <c r="G4" s="9" t="s">
        <v>135</v>
      </c>
      <c r="H4" s="9" t="s">
        <v>136</v>
      </c>
      <c r="I4" s="9" t="s">
        <v>137</v>
      </c>
      <c r="J4" s="9" t="s">
        <v>138</v>
      </c>
      <c r="K4" s="9" t="s">
        <v>139</v>
      </c>
      <c r="L4" s="9" t="s">
        <v>140</v>
      </c>
      <c r="M4" s="9" t="s">
        <v>141</v>
      </c>
      <c r="N4" s="79" t="s">
        <v>59</v>
      </c>
      <c r="O4" s="2"/>
      <c r="P4" s="32"/>
      <c r="Q4" s="3"/>
      <c r="R4" s="26" t="s">
        <v>25</v>
      </c>
      <c r="S4" s="38"/>
      <c r="T4" s="26" t="s">
        <v>19</v>
      </c>
      <c r="U4" s="38"/>
      <c r="V4" s="26" t="s">
        <v>27</v>
      </c>
      <c r="W4" s="38"/>
      <c r="X4" s="41" t="s">
        <v>12</v>
      </c>
    </row>
    <row r="5" spans="1:24" ht="31.5" customHeight="1" x14ac:dyDescent="0.2">
      <c r="A5" s="60" t="s">
        <v>6</v>
      </c>
      <c r="B5" s="9" t="s">
        <v>626</v>
      </c>
      <c r="C5" s="9" t="s">
        <v>627</v>
      </c>
      <c r="D5" s="9" t="s">
        <v>628</v>
      </c>
      <c r="E5" s="9" t="s">
        <v>133</v>
      </c>
      <c r="F5" s="9" t="s">
        <v>134</v>
      </c>
      <c r="G5" s="9" t="s">
        <v>135</v>
      </c>
      <c r="H5" s="9" t="s">
        <v>136</v>
      </c>
      <c r="I5" s="9" t="s">
        <v>137</v>
      </c>
      <c r="J5" s="9" t="s">
        <v>138</v>
      </c>
      <c r="K5" s="9" t="s">
        <v>139</v>
      </c>
      <c r="L5" s="9" t="s">
        <v>140</v>
      </c>
      <c r="M5" s="9" t="s">
        <v>141</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142</v>
      </c>
      <c r="C6" s="9" t="s">
        <v>143</v>
      </c>
      <c r="D6" s="9" t="s">
        <v>144</v>
      </c>
      <c r="E6" s="9" t="s">
        <v>145</v>
      </c>
      <c r="F6" s="9" t="s">
        <v>146</v>
      </c>
      <c r="G6" s="9" t="s">
        <v>147</v>
      </c>
      <c r="H6" s="9" t="s">
        <v>629</v>
      </c>
      <c r="I6" s="9" t="s">
        <v>630</v>
      </c>
      <c r="J6" s="9" t="s">
        <v>631</v>
      </c>
      <c r="K6" s="9" t="s">
        <v>632</v>
      </c>
      <c r="L6" s="9" t="s">
        <v>633</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142</v>
      </c>
      <c r="C7" s="9" t="s">
        <v>143</v>
      </c>
      <c r="D7" s="9" t="s">
        <v>144</v>
      </c>
      <c r="E7" s="9" t="s">
        <v>145</v>
      </c>
      <c r="F7" s="9" t="s">
        <v>146</v>
      </c>
      <c r="G7" s="9" t="s">
        <v>147</v>
      </c>
      <c r="H7" s="9" t="s">
        <v>629</v>
      </c>
      <c r="I7" s="9" t="s">
        <v>630</v>
      </c>
      <c r="J7" s="9" t="s">
        <v>631</v>
      </c>
      <c r="K7" s="9" t="s">
        <v>632</v>
      </c>
      <c r="L7" s="9" t="s">
        <v>633</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142</v>
      </c>
      <c r="C8" s="9" t="s">
        <v>143</v>
      </c>
      <c r="D8" s="9" t="s">
        <v>144</v>
      </c>
      <c r="E8" s="9" t="s">
        <v>145</v>
      </c>
      <c r="F8" s="9" t="s">
        <v>146</v>
      </c>
      <c r="G8" s="9" t="s">
        <v>147</v>
      </c>
      <c r="H8" s="9" t="s">
        <v>629</v>
      </c>
      <c r="I8" s="9" t="s">
        <v>630</v>
      </c>
      <c r="J8" s="9" t="s">
        <v>631</v>
      </c>
      <c r="K8" s="9" t="s">
        <v>632</v>
      </c>
      <c r="L8" s="9" t="s">
        <v>633</v>
      </c>
      <c r="M8" s="69" t="s">
        <v>1</v>
      </c>
      <c r="N8" s="80" t="s">
        <v>59</v>
      </c>
      <c r="O8" s="2"/>
      <c r="P8" s="33">
        <v>74300000000</v>
      </c>
      <c r="R8" s="26" t="s">
        <v>17</v>
      </c>
      <c r="S8" s="27">
        <v>74300000</v>
      </c>
      <c r="T8" s="26" t="s">
        <v>21</v>
      </c>
      <c r="U8" s="27">
        <v>74300</v>
      </c>
      <c r="V8" s="26" t="s">
        <v>22</v>
      </c>
      <c r="W8" s="27">
        <v>74.3</v>
      </c>
      <c r="X8" s="40" t="s">
        <v>16</v>
      </c>
    </row>
    <row r="9" spans="1:24" ht="31.5" customHeight="1" x14ac:dyDescent="0.2">
      <c r="A9" s="60" t="s">
        <v>10</v>
      </c>
      <c r="B9" s="9" t="s">
        <v>142</v>
      </c>
      <c r="C9" s="9" t="s">
        <v>143</v>
      </c>
      <c r="D9" s="9" t="s">
        <v>144</v>
      </c>
      <c r="E9" s="9" t="s">
        <v>145</v>
      </c>
      <c r="F9" s="9" t="s">
        <v>146</v>
      </c>
      <c r="G9" s="9" t="s">
        <v>147</v>
      </c>
      <c r="H9" s="9" t="s">
        <v>629</v>
      </c>
      <c r="I9" s="9" t="s">
        <v>630</v>
      </c>
      <c r="J9" s="9" t="s">
        <v>631</v>
      </c>
      <c r="K9" s="9" t="s">
        <v>632</v>
      </c>
      <c r="L9" s="9" t="s">
        <v>633</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N3" sqref="N3"/>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514</v>
      </c>
      <c r="C2" s="9" t="s">
        <v>515</v>
      </c>
      <c r="D2" s="9" t="s">
        <v>516</v>
      </c>
      <c r="E2" s="9" t="s">
        <v>517</v>
      </c>
      <c r="F2" s="9" t="s">
        <v>518</v>
      </c>
      <c r="G2" s="9" t="s">
        <v>537</v>
      </c>
      <c r="H2" s="9" t="s">
        <v>538</v>
      </c>
      <c r="I2" s="9" t="s">
        <v>539</v>
      </c>
      <c r="J2" s="9" t="s">
        <v>541</v>
      </c>
      <c r="K2" s="9" t="s">
        <v>634</v>
      </c>
      <c r="L2" s="9" t="s">
        <v>635</v>
      </c>
      <c r="M2" s="9" t="s">
        <v>636</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514</v>
      </c>
      <c r="C3" s="9" t="s">
        <v>515</v>
      </c>
      <c r="D3" s="9" t="s">
        <v>516</v>
      </c>
      <c r="E3" s="9" t="s">
        <v>517</v>
      </c>
      <c r="F3" s="9" t="s">
        <v>518</v>
      </c>
      <c r="G3" s="9" t="s">
        <v>537</v>
      </c>
      <c r="H3" s="9" t="s">
        <v>538</v>
      </c>
      <c r="I3" s="9" t="s">
        <v>539</v>
      </c>
      <c r="J3" s="9" t="s">
        <v>541</v>
      </c>
      <c r="K3" s="9" t="s">
        <v>634</v>
      </c>
      <c r="L3" s="9" t="s">
        <v>635</v>
      </c>
      <c r="M3" s="9" t="s">
        <v>636</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637</v>
      </c>
      <c r="C4" s="9" t="s">
        <v>638</v>
      </c>
      <c r="D4" s="9" t="s">
        <v>639</v>
      </c>
      <c r="E4" s="9" t="s">
        <v>640</v>
      </c>
      <c r="F4" s="9" t="s">
        <v>641</v>
      </c>
      <c r="G4" s="9" t="s">
        <v>642</v>
      </c>
      <c r="H4" s="9" t="s">
        <v>643</v>
      </c>
      <c r="I4" s="9" t="s">
        <v>644</v>
      </c>
      <c r="J4" s="9" t="s">
        <v>645</v>
      </c>
      <c r="K4" s="9" t="s">
        <v>646</v>
      </c>
      <c r="L4" s="9" t="s">
        <v>647</v>
      </c>
      <c r="M4" s="9" t="s">
        <v>648</v>
      </c>
      <c r="N4" s="79"/>
      <c r="O4" s="2"/>
      <c r="P4" s="32"/>
      <c r="Q4" s="3"/>
      <c r="R4" s="26" t="s">
        <v>25</v>
      </c>
      <c r="S4" s="38"/>
      <c r="T4" s="26" t="s">
        <v>19</v>
      </c>
      <c r="U4" s="38"/>
      <c r="V4" s="26" t="s">
        <v>27</v>
      </c>
      <c r="W4" s="38"/>
      <c r="X4" s="41" t="s">
        <v>12</v>
      </c>
    </row>
    <row r="5" spans="1:24" ht="31.5" customHeight="1" x14ac:dyDescent="0.2">
      <c r="A5" s="60" t="s">
        <v>6</v>
      </c>
      <c r="B5" s="9" t="s">
        <v>637</v>
      </c>
      <c r="C5" s="9" t="s">
        <v>638</v>
      </c>
      <c r="D5" s="9" t="s">
        <v>639</v>
      </c>
      <c r="E5" s="9" t="s">
        <v>640</v>
      </c>
      <c r="F5" s="9" t="s">
        <v>641</v>
      </c>
      <c r="G5" s="9" t="s">
        <v>642</v>
      </c>
      <c r="H5" s="9" t="s">
        <v>643</v>
      </c>
      <c r="I5" s="9" t="s">
        <v>644</v>
      </c>
      <c r="J5" s="9" t="s">
        <v>645</v>
      </c>
      <c r="K5" s="9" t="s">
        <v>646</v>
      </c>
      <c r="L5" s="9" t="s">
        <v>647</v>
      </c>
      <c r="M5" s="9" t="s">
        <v>648</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649</v>
      </c>
      <c r="C6" s="9" t="s">
        <v>650</v>
      </c>
      <c r="D6" s="9" t="s">
        <v>651</v>
      </c>
      <c r="E6" s="128" t="s">
        <v>602</v>
      </c>
      <c r="F6" s="130" t="s">
        <v>652</v>
      </c>
      <c r="G6" s="128" t="s">
        <v>653</v>
      </c>
      <c r="H6" s="130" t="s">
        <v>654</v>
      </c>
      <c r="I6" s="128" t="s">
        <v>655</v>
      </c>
      <c r="J6" s="130" t="s">
        <v>656</v>
      </c>
      <c r="K6" s="128" t="s">
        <v>516</v>
      </c>
      <c r="L6" s="130" t="s">
        <v>530</v>
      </c>
      <c r="M6" s="128" t="s">
        <v>498</v>
      </c>
      <c r="N6" s="79"/>
      <c r="O6" s="2"/>
      <c r="P6" s="31">
        <v>42500000000</v>
      </c>
      <c r="R6" s="26" t="s">
        <v>17</v>
      </c>
      <c r="S6" s="29">
        <v>42500000</v>
      </c>
      <c r="T6" s="26" t="s">
        <v>21</v>
      </c>
      <c r="U6" s="29">
        <v>42500</v>
      </c>
      <c r="V6" s="26" t="s">
        <v>22</v>
      </c>
      <c r="W6" s="29">
        <v>42.5</v>
      </c>
      <c r="X6" s="40" t="s">
        <v>13</v>
      </c>
    </row>
    <row r="7" spans="1:24" ht="31.5" customHeight="1" x14ac:dyDescent="0.2">
      <c r="A7" s="60" t="s">
        <v>8</v>
      </c>
      <c r="B7" s="9" t="s">
        <v>649</v>
      </c>
      <c r="C7" s="9" t="s">
        <v>650</v>
      </c>
      <c r="D7" s="9" t="s">
        <v>651</v>
      </c>
      <c r="E7" s="128" t="s">
        <v>602</v>
      </c>
      <c r="F7" s="130" t="s">
        <v>652</v>
      </c>
      <c r="G7" s="128" t="s">
        <v>653</v>
      </c>
      <c r="H7" s="130" t="s">
        <v>654</v>
      </c>
      <c r="I7" s="128" t="s">
        <v>655</v>
      </c>
      <c r="J7" s="130" t="s">
        <v>656</v>
      </c>
      <c r="K7" s="128" t="s">
        <v>516</v>
      </c>
      <c r="L7" s="130" t="s">
        <v>530</v>
      </c>
      <c r="M7" s="128" t="s">
        <v>498</v>
      </c>
      <c r="N7" s="79"/>
      <c r="O7" s="2"/>
      <c r="P7" s="28">
        <v>25100000000</v>
      </c>
      <c r="R7" s="26" t="s">
        <v>17</v>
      </c>
      <c r="S7" s="34">
        <v>25100000</v>
      </c>
      <c r="T7" s="26" t="s">
        <v>21</v>
      </c>
      <c r="U7" s="34">
        <v>25100</v>
      </c>
      <c r="V7" s="26" t="s">
        <v>22</v>
      </c>
      <c r="W7" s="34">
        <v>25.1</v>
      </c>
      <c r="X7" s="41" t="s">
        <v>0</v>
      </c>
    </row>
    <row r="8" spans="1:24" ht="31.5" customHeight="1" x14ac:dyDescent="0.2">
      <c r="A8" s="60" t="s">
        <v>9</v>
      </c>
      <c r="B8" s="128" t="s">
        <v>503</v>
      </c>
      <c r="C8" s="128" t="s">
        <v>503</v>
      </c>
      <c r="D8" s="128" t="s">
        <v>503</v>
      </c>
      <c r="E8" s="128" t="s">
        <v>602</v>
      </c>
      <c r="F8" s="130" t="s">
        <v>652</v>
      </c>
      <c r="G8" s="128" t="s">
        <v>653</v>
      </c>
      <c r="H8" s="130" t="s">
        <v>654</v>
      </c>
      <c r="I8" s="128" t="s">
        <v>655</v>
      </c>
      <c r="J8" s="130" t="s">
        <v>656</v>
      </c>
      <c r="K8" s="128" t="s">
        <v>516</v>
      </c>
      <c r="L8" s="130" t="s">
        <v>530</v>
      </c>
      <c r="M8" s="129" t="s">
        <v>498</v>
      </c>
      <c r="N8" s="80"/>
      <c r="O8" s="2"/>
      <c r="P8" s="33">
        <v>74300000000</v>
      </c>
      <c r="R8" s="26" t="s">
        <v>17</v>
      </c>
      <c r="S8" s="27">
        <v>74300000</v>
      </c>
      <c r="T8" s="26" t="s">
        <v>21</v>
      </c>
      <c r="U8" s="27">
        <v>74300</v>
      </c>
      <c r="V8" s="26" t="s">
        <v>22</v>
      </c>
      <c r="W8" s="27">
        <v>74.3</v>
      </c>
      <c r="X8" s="40" t="s">
        <v>16</v>
      </c>
    </row>
    <row r="9" spans="1:24" ht="31.5" customHeight="1" x14ac:dyDescent="0.2">
      <c r="A9" s="60" t="s">
        <v>10</v>
      </c>
      <c r="B9" s="130" t="s">
        <v>509</v>
      </c>
      <c r="C9" s="130" t="s">
        <v>509</v>
      </c>
      <c r="D9" s="130" t="s">
        <v>509</v>
      </c>
      <c r="E9" s="63"/>
      <c r="F9" s="63"/>
      <c r="G9" s="63"/>
      <c r="H9" s="9"/>
      <c r="I9" s="9"/>
      <c r="J9" s="9"/>
      <c r="K9" s="9"/>
      <c r="L9" s="9" t="s">
        <v>1</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N9" sqref="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657</v>
      </c>
      <c r="C2" s="9" t="s">
        <v>658</v>
      </c>
      <c r="D2" s="9" t="s">
        <v>659</v>
      </c>
      <c r="E2" s="9" t="s">
        <v>660</v>
      </c>
      <c r="F2" s="9" t="s">
        <v>661</v>
      </c>
      <c r="G2" s="9" t="s">
        <v>662</v>
      </c>
      <c r="H2" s="9" t="s">
        <v>663</v>
      </c>
      <c r="I2" s="9" t="s">
        <v>664</v>
      </c>
      <c r="J2" s="9" t="s">
        <v>665</v>
      </c>
      <c r="K2" s="9" t="s">
        <v>666</v>
      </c>
      <c r="L2" s="9" t="s">
        <v>667</v>
      </c>
      <c r="M2" s="9" t="s">
        <v>668</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657</v>
      </c>
      <c r="C3" s="9" t="s">
        <v>658</v>
      </c>
      <c r="D3" s="9" t="s">
        <v>659</v>
      </c>
      <c r="E3" s="9" t="s">
        <v>660</v>
      </c>
      <c r="F3" s="9" t="s">
        <v>661</v>
      </c>
      <c r="G3" s="9" t="s">
        <v>662</v>
      </c>
      <c r="H3" s="9" t="s">
        <v>663</v>
      </c>
      <c r="I3" s="9" t="s">
        <v>664</v>
      </c>
      <c r="J3" s="9" t="s">
        <v>665</v>
      </c>
      <c r="K3" s="9" t="s">
        <v>666</v>
      </c>
      <c r="L3" s="9" t="s">
        <v>667</v>
      </c>
      <c r="M3" s="9" t="s">
        <v>668</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657</v>
      </c>
      <c r="C4" s="9" t="s">
        <v>658</v>
      </c>
      <c r="D4" s="9" t="s">
        <v>659</v>
      </c>
      <c r="E4" s="9" t="s">
        <v>660</v>
      </c>
      <c r="F4" s="9" t="s">
        <v>661</v>
      </c>
      <c r="G4" s="9" t="s">
        <v>662</v>
      </c>
      <c r="H4" s="9" t="s">
        <v>663</v>
      </c>
      <c r="I4" s="9" t="s">
        <v>664</v>
      </c>
      <c r="J4" s="9" t="s">
        <v>665</v>
      </c>
      <c r="K4" s="9" t="s">
        <v>666</v>
      </c>
      <c r="L4" s="9" t="s">
        <v>667</v>
      </c>
      <c r="M4" s="9" t="s">
        <v>668</v>
      </c>
      <c r="N4" s="79" t="s">
        <v>59</v>
      </c>
      <c r="O4" s="2"/>
      <c r="P4" s="32"/>
      <c r="Q4" s="3"/>
      <c r="R4" s="26" t="s">
        <v>25</v>
      </c>
      <c r="S4" s="38"/>
      <c r="T4" s="26" t="s">
        <v>19</v>
      </c>
      <c r="U4" s="38"/>
      <c r="V4" s="26" t="s">
        <v>27</v>
      </c>
      <c r="W4" s="38"/>
      <c r="X4" s="41" t="s">
        <v>12</v>
      </c>
    </row>
    <row r="5" spans="1:24" ht="31.5" customHeight="1" x14ac:dyDescent="0.2">
      <c r="A5" s="60" t="s">
        <v>6</v>
      </c>
      <c r="B5" s="9" t="s">
        <v>657</v>
      </c>
      <c r="C5" s="9" t="s">
        <v>658</v>
      </c>
      <c r="D5" s="9" t="s">
        <v>659</v>
      </c>
      <c r="E5" s="9" t="s">
        <v>660</v>
      </c>
      <c r="F5" s="9" t="s">
        <v>661</v>
      </c>
      <c r="G5" s="9" t="s">
        <v>662</v>
      </c>
      <c r="H5" s="9" t="s">
        <v>663</v>
      </c>
      <c r="I5" s="9" t="s">
        <v>664</v>
      </c>
      <c r="J5" s="9" t="s">
        <v>665</v>
      </c>
      <c r="K5" s="9" t="s">
        <v>666</v>
      </c>
      <c r="L5" s="9" t="s">
        <v>667</v>
      </c>
      <c r="M5" s="9" t="s">
        <v>668</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669</v>
      </c>
      <c r="C6" s="9" t="s">
        <v>670</v>
      </c>
      <c r="D6" s="9" t="s">
        <v>671</v>
      </c>
      <c r="E6" s="9" t="s">
        <v>672</v>
      </c>
      <c r="F6" s="9" t="s">
        <v>673</v>
      </c>
      <c r="G6" s="9" t="s">
        <v>674</v>
      </c>
      <c r="H6" s="9" t="s">
        <v>675</v>
      </c>
      <c r="I6" s="9" t="s">
        <v>676</v>
      </c>
      <c r="J6" s="9" t="s">
        <v>677</v>
      </c>
      <c r="K6" s="9" t="s">
        <v>678</v>
      </c>
      <c r="L6" s="9" t="s">
        <v>679</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669</v>
      </c>
      <c r="C7" s="9" t="s">
        <v>670</v>
      </c>
      <c r="D7" s="9" t="s">
        <v>671</v>
      </c>
      <c r="E7" s="9" t="s">
        <v>672</v>
      </c>
      <c r="F7" s="9" t="s">
        <v>673</v>
      </c>
      <c r="G7" s="9" t="s">
        <v>674</v>
      </c>
      <c r="H7" s="9" t="s">
        <v>675</v>
      </c>
      <c r="I7" s="9" t="s">
        <v>676</v>
      </c>
      <c r="J7" s="9" t="s">
        <v>677</v>
      </c>
      <c r="K7" s="9" t="s">
        <v>678</v>
      </c>
      <c r="L7" s="9" t="s">
        <v>679</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669</v>
      </c>
      <c r="C8" s="9" t="s">
        <v>670</v>
      </c>
      <c r="D8" s="9" t="s">
        <v>671</v>
      </c>
      <c r="E8" s="9" t="s">
        <v>672</v>
      </c>
      <c r="F8" s="9" t="s">
        <v>673</v>
      </c>
      <c r="G8" s="9" t="s">
        <v>674</v>
      </c>
      <c r="H8" s="9" t="s">
        <v>675</v>
      </c>
      <c r="I8" s="9" t="s">
        <v>676</v>
      </c>
      <c r="J8" s="9" t="s">
        <v>677</v>
      </c>
      <c r="K8" s="9" t="s">
        <v>678</v>
      </c>
      <c r="L8" s="9" t="s">
        <v>679</v>
      </c>
      <c r="M8" s="69" t="s">
        <v>1</v>
      </c>
      <c r="N8" s="80" t="s">
        <v>59</v>
      </c>
      <c r="O8" s="2"/>
      <c r="P8" s="33">
        <v>74300000000</v>
      </c>
      <c r="R8" s="26" t="s">
        <v>17</v>
      </c>
      <c r="S8" s="27">
        <v>74300000</v>
      </c>
      <c r="T8" s="26" t="s">
        <v>21</v>
      </c>
      <c r="U8" s="27">
        <v>74300</v>
      </c>
      <c r="V8" s="26" t="s">
        <v>22</v>
      </c>
      <c r="W8" s="27">
        <v>74.3</v>
      </c>
      <c r="X8" s="40" t="s">
        <v>16</v>
      </c>
    </row>
    <row r="9" spans="1:24" ht="31.5" customHeight="1" x14ac:dyDescent="0.2">
      <c r="A9" s="60" t="s">
        <v>10</v>
      </c>
      <c r="B9" s="9" t="s">
        <v>669</v>
      </c>
      <c r="C9" s="9" t="s">
        <v>670</v>
      </c>
      <c r="D9" s="9" t="s">
        <v>671</v>
      </c>
      <c r="E9" s="9" t="s">
        <v>672</v>
      </c>
      <c r="F9" s="9" t="s">
        <v>673</v>
      </c>
      <c r="G9" s="9" t="s">
        <v>674</v>
      </c>
      <c r="H9" s="9" t="s">
        <v>675</v>
      </c>
      <c r="I9" s="9" t="s">
        <v>676</v>
      </c>
      <c r="J9" s="9" t="s">
        <v>677</v>
      </c>
      <c r="K9" s="9" t="s">
        <v>678</v>
      </c>
      <c r="L9" s="9" t="s">
        <v>679</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N9" sqref="B2: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514</v>
      </c>
      <c r="C2" s="9" t="s">
        <v>515</v>
      </c>
      <c r="D2" s="9" t="s">
        <v>516</v>
      </c>
      <c r="E2" s="9" t="s">
        <v>517</v>
      </c>
      <c r="F2" s="9" t="s">
        <v>518</v>
      </c>
      <c r="G2" s="9" t="s">
        <v>519</v>
      </c>
      <c r="H2" s="9" t="s">
        <v>520</v>
      </c>
      <c r="I2" s="9" t="s">
        <v>537</v>
      </c>
      <c r="J2" s="9" t="s">
        <v>680</v>
      </c>
      <c r="K2" s="9" t="s">
        <v>681</v>
      </c>
      <c r="L2" s="9" t="s">
        <v>655</v>
      </c>
      <c r="M2" s="9" t="s">
        <v>634</v>
      </c>
      <c r="N2" s="78" t="s">
        <v>59</v>
      </c>
      <c r="O2" s="2"/>
      <c r="P2" s="31">
        <v>21300000000</v>
      </c>
      <c r="R2" s="26" t="s">
        <v>28</v>
      </c>
      <c r="S2" s="29">
        <v>213000000</v>
      </c>
      <c r="T2" s="26" t="s">
        <v>18</v>
      </c>
      <c r="U2" s="29">
        <v>213000</v>
      </c>
      <c r="V2" s="26" t="s">
        <v>26</v>
      </c>
      <c r="W2" s="29">
        <v>213</v>
      </c>
      <c r="X2" s="40" t="s">
        <v>14</v>
      </c>
    </row>
    <row r="3" spans="1:24" ht="31.5" customHeight="1" x14ac:dyDescent="0.2">
      <c r="A3" s="60" t="s">
        <v>4</v>
      </c>
      <c r="B3" s="9" t="s">
        <v>514</v>
      </c>
      <c r="C3" s="9" t="s">
        <v>515</v>
      </c>
      <c r="D3" s="9" t="s">
        <v>516</v>
      </c>
      <c r="E3" s="9" t="s">
        <v>517</v>
      </c>
      <c r="F3" s="9" t="s">
        <v>518</v>
      </c>
      <c r="G3" s="9" t="s">
        <v>519</v>
      </c>
      <c r="H3" s="9" t="s">
        <v>520</v>
      </c>
      <c r="I3" s="9" t="s">
        <v>537</v>
      </c>
      <c r="J3" s="9" t="s">
        <v>680</v>
      </c>
      <c r="K3" s="9" t="s">
        <v>681</v>
      </c>
      <c r="L3" s="9" t="s">
        <v>655</v>
      </c>
      <c r="M3" s="9" t="s">
        <v>634</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514</v>
      </c>
      <c r="C4" s="9" t="s">
        <v>515</v>
      </c>
      <c r="D4" s="9" t="s">
        <v>516</v>
      </c>
      <c r="E4" s="9" t="s">
        <v>517</v>
      </c>
      <c r="F4" s="9" t="s">
        <v>518</v>
      </c>
      <c r="G4" s="9" t="s">
        <v>519</v>
      </c>
      <c r="H4" s="9" t="s">
        <v>520</v>
      </c>
      <c r="I4" s="9" t="s">
        <v>537</v>
      </c>
      <c r="J4" s="9" t="s">
        <v>680</v>
      </c>
      <c r="K4" s="9" t="s">
        <v>681</v>
      </c>
      <c r="L4" s="9" t="s">
        <v>655</v>
      </c>
      <c r="M4" s="9" t="s">
        <v>634</v>
      </c>
      <c r="N4" s="79" t="s">
        <v>66</v>
      </c>
      <c r="O4" s="2"/>
      <c r="P4" s="32"/>
      <c r="Q4" s="3"/>
      <c r="R4" s="26" t="s">
        <v>25</v>
      </c>
      <c r="S4" s="38"/>
      <c r="T4" s="26" t="s">
        <v>19</v>
      </c>
      <c r="U4" s="38"/>
      <c r="V4" s="26" t="s">
        <v>27</v>
      </c>
      <c r="W4" s="38"/>
      <c r="X4" s="41" t="s">
        <v>12</v>
      </c>
    </row>
    <row r="5" spans="1:24" ht="31.5" customHeight="1" x14ac:dyDescent="0.2">
      <c r="A5" s="60" t="s">
        <v>6</v>
      </c>
      <c r="B5" s="9" t="s">
        <v>514</v>
      </c>
      <c r="C5" s="9" t="s">
        <v>515</v>
      </c>
      <c r="D5" s="9" t="s">
        <v>516</v>
      </c>
      <c r="E5" s="9" t="s">
        <v>517</v>
      </c>
      <c r="F5" s="9" t="s">
        <v>518</v>
      </c>
      <c r="G5" s="9" t="s">
        <v>519</v>
      </c>
      <c r="H5" s="9" t="s">
        <v>520</v>
      </c>
      <c r="I5" s="9" t="s">
        <v>537</v>
      </c>
      <c r="J5" s="9" t="s">
        <v>680</v>
      </c>
      <c r="K5" s="9" t="s">
        <v>681</v>
      </c>
      <c r="L5" s="9" t="s">
        <v>655</v>
      </c>
      <c r="M5" s="9" t="s">
        <v>634</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635</v>
      </c>
      <c r="C6" s="9" t="s">
        <v>636</v>
      </c>
      <c r="D6" s="9" t="s">
        <v>637</v>
      </c>
      <c r="E6" s="9" t="s">
        <v>638</v>
      </c>
      <c r="F6" s="9" t="s">
        <v>653</v>
      </c>
      <c r="G6" s="9" t="s">
        <v>682</v>
      </c>
      <c r="H6" s="9" t="s">
        <v>654</v>
      </c>
      <c r="I6" s="9" t="s">
        <v>643</v>
      </c>
      <c r="J6" s="9" t="s">
        <v>644</v>
      </c>
      <c r="K6" s="9" t="s">
        <v>645</v>
      </c>
      <c r="L6" s="9" t="s">
        <v>646</v>
      </c>
      <c r="M6" s="9" t="s">
        <v>1</v>
      </c>
      <c r="N6" s="79" t="s">
        <v>59</v>
      </c>
      <c r="O6" s="2"/>
      <c r="P6" s="31">
        <v>42500000000</v>
      </c>
      <c r="R6" s="26" t="s">
        <v>17</v>
      </c>
      <c r="S6" s="29">
        <v>42500000</v>
      </c>
      <c r="T6" s="26" t="s">
        <v>21</v>
      </c>
      <c r="U6" s="29">
        <v>42500</v>
      </c>
      <c r="V6" s="26" t="s">
        <v>22</v>
      </c>
      <c r="W6" s="29">
        <v>42.5</v>
      </c>
      <c r="X6" s="40" t="s">
        <v>13</v>
      </c>
    </row>
    <row r="7" spans="1:24" ht="31.5" customHeight="1" x14ac:dyDescent="0.2">
      <c r="A7" s="60" t="s">
        <v>8</v>
      </c>
      <c r="B7" s="9" t="s">
        <v>635</v>
      </c>
      <c r="C7" s="9" t="s">
        <v>636</v>
      </c>
      <c r="D7" s="9" t="s">
        <v>637</v>
      </c>
      <c r="E7" s="9" t="s">
        <v>638</v>
      </c>
      <c r="F7" s="9" t="s">
        <v>653</v>
      </c>
      <c r="G7" s="9" t="s">
        <v>682</v>
      </c>
      <c r="H7" s="9" t="s">
        <v>654</v>
      </c>
      <c r="I7" s="9" t="s">
        <v>643</v>
      </c>
      <c r="J7" s="9" t="s">
        <v>644</v>
      </c>
      <c r="K7" s="9" t="s">
        <v>645</v>
      </c>
      <c r="L7" s="9" t="s">
        <v>646</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635</v>
      </c>
      <c r="C8" s="9" t="s">
        <v>636</v>
      </c>
      <c r="D8" s="9" t="s">
        <v>637</v>
      </c>
      <c r="E8" s="9" t="s">
        <v>638</v>
      </c>
      <c r="F8" s="9" t="s">
        <v>653</v>
      </c>
      <c r="G8" s="9" t="s">
        <v>682</v>
      </c>
      <c r="H8" s="9" t="s">
        <v>654</v>
      </c>
      <c r="I8" s="9" t="s">
        <v>643</v>
      </c>
      <c r="J8" s="9" t="s">
        <v>644</v>
      </c>
      <c r="K8" s="9" t="s">
        <v>645</v>
      </c>
      <c r="L8" s="9" t="s">
        <v>646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t="s">
        <v>635</v>
      </c>
      <c r="C9" s="9" t="s">
        <v>636</v>
      </c>
      <c r="D9" s="9" t="s">
        <v>637</v>
      </c>
      <c r="E9" s="9" t="s">
        <v>638</v>
      </c>
      <c r="F9" s="9" t="s">
        <v>653</v>
      </c>
      <c r="G9" s="9" t="s">
        <v>682</v>
      </c>
      <c r="H9" s="9" t="s">
        <v>654</v>
      </c>
      <c r="I9" s="9" t="s">
        <v>643</v>
      </c>
      <c r="J9" s="9" t="s">
        <v>644</v>
      </c>
      <c r="K9" s="9" t="s">
        <v>645</v>
      </c>
      <c r="L9" s="9" t="s">
        <v>646</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Q28" sqref="Q2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684</v>
      </c>
      <c r="C2" s="9" t="s">
        <v>685</v>
      </c>
      <c r="D2" s="9" t="s">
        <v>686</v>
      </c>
      <c r="E2" s="9" t="s">
        <v>687</v>
      </c>
      <c r="F2" s="9" t="s">
        <v>688</v>
      </c>
      <c r="G2" s="9" t="s">
        <v>689</v>
      </c>
      <c r="H2" s="9" t="s">
        <v>690</v>
      </c>
      <c r="I2" s="9" t="s">
        <v>691</v>
      </c>
      <c r="J2" s="9" t="s">
        <v>692</v>
      </c>
      <c r="K2" s="9" t="s">
        <v>693</v>
      </c>
      <c r="L2" s="9" t="s">
        <v>694</v>
      </c>
      <c r="M2" s="9" t="s">
        <v>695</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684</v>
      </c>
      <c r="C3" s="9" t="s">
        <v>685</v>
      </c>
      <c r="D3" s="9" t="s">
        <v>686</v>
      </c>
      <c r="E3" s="9" t="s">
        <v>687</v>
      </c>
      <c r="F3" s="9" t="s">
        <v>688</v>
      </c>
      <c r="G3" s="9" t="s">
        <v>689</v>
      </c>
      <c r="H3" s="9" t="s">
        <v>690</v>
      </c>
      <c r="I3" s="9" t="s">
        <v>691</v>
      </c>
      <c r="J3" s="9" t="s">
        <v>692</v>
      </c>
      <c r="K3" s="9" t="s">
        <v>693</v>
      </c>
      <c r="L3" s="9" t="s">
        <v>694</v>
      </c>
      <c r="M3" s="9" t="s">
        <v>695</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684</v>
      </c>
      <c r="C4" s="9" t="s">
        <v>685</v>
      </c>
      <c r="D4" s="9" t="s">
        <v>686</v>
      </c>
      <c r="E4" s="9" t="s">
        <v>687</v>
      </c>
      <c r="F4" s="9" t="s">
        <v>688</v>
      </c>
      <c r="G4" s="9" t="s">
        <v>689</v>
      </c>
      <c r="H4" s="9" t="s">
        <v>690</v>
      </c>
      <c r="I4" s="9" t="s">
        <v>691</v>
      </c>
      <c r="J4" s="9" t="s">
        <v>692</v>
      </c>
      <c r="K4" s="9" t="s">
        <v>693</v>
      </c>
      <c r="L4" s="9" t="s">
        <v>694</v>
      </c>
      <c r="M4" s="9" t="s">
        <v>695</v>
      </c>
      <c r="N4" s="79" t="s">
        <v>59</v>
      </c>
      <c r="O4" s="2"/>
      <c r="P4" s="32"/>
      <c r="Q4" s="3"/>
      <c r="R4" s="26" t="s">
        <v>25</v>
      </c>
      <c r="S4" s="38"/>
      <c r="T4" s="26" t="s">
        <v>19</v>
      </c>
      <c r="U4" s="38"/>
      <c r="V4" s="26" t="s">
        <v>27</v>
      </c>
      <c r="W4" s="38"/>
      <c r="X4" s="41" t="s">
        <v>12</v>
      </c>
    </row>
    <row r="5" spans="1:24" ht="31.5" customHeight="1" x14ac:dyDescent="0.2">
      <c r="A5" s="60" t="s">
        <v>6</v>
      </c>
      <c r="B5" s="9" t="s">
        <v>684</v>
      </c>
      <c r="C5" s="9" t="s">
        <v>685</v>
      </c>
      <c r="D5" s="9" t="s">
        <v>686</v>
      </c>
      <c r="E5" s="9" t="s">
        <v>687</v>
      </c>
      <c r="F5" s="9" t="s">
        <v>688</v>
      </c>
      <c r="G5" s="9" t="s">
        <v>689</v>
      </c>
      <c r="H5" s="9" t="s">
        <v>690</v>
      </c>
      <c r="I5" s="9" t="s">
        <v>691</v>
      </c>
      <c r="J5" s="9" t="s">
        <v>692</v>
      </c>
      <c r="K5" s="9" t="s">
        <v>693</v>
      </c>
      <c r="L5" s="9" t="s">
        <v>694</v>
      </c>
      <c r="M5" s="9" t="s">
        <v>695</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696</v>
      </c>
      <c r="C6" s="9" t="s">
        <v>697</v>
      </c>
      <c r="D6" s="9" t="s">
        <v>698</v>
      </c>
      <c r="E6" s="9" t="s">
        <v>699</v>
      </c>
      <c r="F6" s="9" t="s">
        <v>700</v>
      </c>
      <c r="G6" s="9" t="s">
        <v>701</v>
      </c>
      <c r="H6" s="9" t="s">
        <v>702</v>
      </c>
      <c r="I6" s="9" t="s">
        <v>703</v>
      </c>
      <c r="J6" s="9" t="s">
        <v>704</v>
      </c>
      <c r="K6" s="9" t="s">
        <v>705</v>
      </c>
      <c r="L6" s="9" t="s">
        <v>706</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696</v>
      </c>
      <c r="C7" s="9" t="s">
        <v>697</v>
      </c>
      <c r="D7" s="9" t="s">
        <v>698</v>
      </c>
      <c r="E7" s="9" t="s">
        <v>699</v>
      </c>
      <c r="F7" s="9" t="s">
        <v>700</v>
      </c>
      <c r="G7" s="9" t="s">
        <v>701</v>
      </c>
      <c r="H7" s="9" t="s">
        <v>702</v>
      </c>
      <c r="I7" s="9" t="s">
        <v>703</v>
      </c>
      <c r="J7" s="9" t="s">
        <v>704</v>
      </c>
      <c r="K7" s="9" t="s">
        <v>705</v>
      </c>
      <c r="L7" s="9" t="s">
        <v>706</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696</v>
      </c>
      <c r="C8" s="9" t="s">
        <v>697</v>
      </c>
      <c r="D8" s="9" t="s">
        <v>698</v>
      </c>
      <c r="E8" s="9" t="s">
        <v>699</v>
      </c>
      <c r="F8" s="9" t="s">
        <v>700</v>
      </c>
      <c r="G8" s="9" t="s">
        <v>701</v>
      </c>
      <c r="H8" s="9" t="s">
        <v>702</v>
      </c>
      <c r="I8" s="9" t="s">
        <v>703</v>
      </c>
      <c r="J8" s="9" t="s">
        <v>704</v>
      </c>
      <c r="K8" s="9" t="s">
        <v>705</v>
      </c>
      <c r="L8" s="9" t="s">
        <v>706</v>
      </c>
      <c r="M8" s="69" t="s">
        <v>1</v>
      </c>
      <c r="N8" s="80" t="s">
        <v>59</v>
      </c>
      <c r="O8" s="2"/>
      <c r="P8" s="33">
        <v>74300000000</v>
      </c>
      <c r="R8" s="26" t="s">
        <v>17</v>
      </c>
      <c r="S8" s="27">
        <v>74300000</v>
      </c>
      <c r="T8" s="26" t="s">
        <v>21</v>
      </c>
      <c r="U8" s="27">
        <v>74300</v>
      </c>
      <c r="V8" s="26" t="s">
        <v>22</v>
      </c>
      <c r="W8" s="27">
        <v>74.3</v>
      </c>
      <c r="X8" s="40" t="s">
        <v>16</v>
      </c>
    </row>
    <row r="9" spans="1:24" ht="31.5" customHeight="1" x14ac:dyDescent="0.2">
      <c r="A9" s="60" t="s">
        <v>10</v>
      </c>
      <c r="B9" s="9" t="s">
        <v>696</v>
      </c>
      <c r="C9" s="9" t="s">
        <v>697</v>
      </c>
      <c r="D9" s="9" t="s">
        <v>698</v>
      </c>
      <c r="E9" s="9" t="s">
        <v>699</v>
      </c>
      <c r="F9" s="9" t="s">
        <v>700</v>
      </c>
      <c r="G9" s="9" t="s">
        <v>701</v>
      </c>
      <c r="H9" s="9" t="s">
        <v>702</v>
      </c>
      <c r="I9" s="9" t="s">
        <v>703</v>
      </c>
      <c r="J9" s="9" t="s">
        <v>704</v>
      </c>
      <c r="K9" s="9" t="s">
        <v>705</v>
      </c>
      <c r="L9" s="9" t="s">
        <v>706</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L15" sqref="L1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5.832031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65</v>
      </c>
      <c r="C2" s="9" t="s">
        <v>53</v>
      </c>
      <c r="D2" s="9" t="s">
        <v>54</v>
      </c>
      <c r="E2" s="9" t="s">
        <v>17</v>
      </c>
      <c r="F2" s="9" t="s">
        <v>21</v>
      </c>
      <c r="G2" s="9" t="s">
        <v>22</v>
      </c>
      <c r="H2" s="25" t="s">
        <v>1</v>
      </c>
      <c r="I2" s="9"/>
      <c r="J2" s="9"/>
      <c r="K2" s="9"/>
      <c r="L2" s="9"/>
      <c r="M2" s="25"/>
      <c r="N2" s="46" t="s">
        <v>59</v>
      </c>
      <c r="O2" s="2"/>
      <c r="P2" s="31">
        <v>21300000000</v>
      </c>
      <c r="R2" s="26" t="s">
        <v>28</v>
      </c>
      <c r="S2" s="29">
        <v>213000000</v>
      </c>
      <c r="T2" s="26" t="s">
        <v>18</v>
      </c>
      <c r="U2" s="29">
        <v>213000</v>
      </c>
      <c r="V2" s="26" t="s">
        <v>26</v>
      </c>
      <c r="W2" s="29">
        <v>213</v>
      </c>
      <c r="X2" s="40" t="s">
        <v>14</v>
      </c>
    </row>
    <row r="3" spans="1:24" ht="31.5" customHeight="1" x14ac:dyDescent="0.2">
      <c r="A3" s="8" t="s">
        <v>4</v>
      </c>
      <c r="B3" s="9" t="s">
        <v>65</v>
      </c>
      <c r="C3" s="9" t="s">
        <v>53</v>
      </c>
      <c r="D3" s="9" t="s">
        <v>54</v>
      </c>
      <c r="E3" s="9" t="s">
        <v>17</v>
      </c>
      <c r="F3" s="9" t="s">
        <v>21</v>
      </c>
      <c r="G3" s="9" t="s">
        <v>22</v>
      </c>
      <c r="H3" s="25" t="s">
        <v>1</v>
      </c>
      <c r="I3" s="9"/>
      <c r="J3" s="9"/>
      <c r="K3" s="45"/>
      <c r="L3" s="45"/>
      <c r="M3" s="42"/>
      <c r="N3" s="47" t="s">
        <v>0</v>
      </c>
      <c r="O3" s="2"/>
      <c r="P3" s="31">
        <v>38500000000</v>
      </c>
      <c r="Q3" s="3"/>
      <c r="R3" s="26" t="s">
        <v>17</v>
      </c>
      <c r="S3" s="29">
        <v>38500000</v>
      </c>
      <c r="T3" s="26" t="s">
        <v>18</v>
      </c>
      <c r="U3" s="29">
        <v>385000</v>
      </c>
      <c r="V3" s="26" t="s">
        <v>19</v>
      </c>
      <c r="W3" s="29">
        <v>3850</v>
      </c>
      <c r="X3" s="40" t="s">
        <v>11</v>
      </c>
    </row>
    <row r="4" spans="1:24" ht="31.5" customHeight="1" x14ac:dyDescent="0.2">
      <c r="A4" s="8" t="s">
        <v>5</v>
      </c>
      <c r="B4" s="9" t="s">
        <v>65</v>
      </c>
      <c r="C4" s="9" t="s">
        <v>53</v>
      </c>
      <c r="D4" s="9" t="s">
        <v>54</v>
      </c>
      <c r="E4" s="9" t="s">
        <v>67</v>
      </c>
      <c r="F4" s="9" t="s">
        <v>28</v>
      </c>
      <c r="G4" s="9" t="s">
        <v>68</v>
      </c>
      <c r="H4" s="9" t="s">
        <v>69</v>
      </c>
      <c r="I4" s="9" t="s">
        <v>70</v>
      </c>
      <c r="J4" s="9" t="s">
        <v>71</v>
      </c>
      <c r="K4" s="9" t="s">
        <v>72</v>
      </c>
      <c r="L4" s="9" t="s">
        <v>73</v>
      </c>
      <c r="M4" s="25" t="s">
        <v>1</v>
      </c>
      <c r="N4" s="47" t="s">
        <v>66</v>
      </c>
      <c r="O4" s="2"/>
      <c r="P4" s="32"/>
      <c r="Q4" s="3"/>
      <c r="R4" s="26" t="s">
        <v>25</v>
      </c>
      <c r="S4" s="38"/>
      <c r="T4" s="26" t="s">
        <v>19</v>
      </c>
      <c r="U4" s="38"/>
      <c r="V4" s="26" t="s">
        <v>27</v>
      </c>
      <c r="W4" s="38"/>
      <c r="X4" s="41" t="s">
        <v>12</v>
      </c>
    </row>
    <row r="5" spans="1:24" ht="31.5" customHeight="1" x14ac:dyDescent="0.2">
      <c r="A5" s="8" t="s">
        <v>6</v>
      </c>
      <c r="B5" s="9"/>
      <c r="C5" s="9"/>
      <c r="D5" s="9"/>
      <c r="E5" s="9"/>
      <c r="F5" s="9"/>
      <c r="G5" s="9"/>
      <c r="H5" s="9"/>
      <c r="I5" s="9"/>
      <c r="J5" s="45"/>
      <c r="K5" s="45"/>
      <c r="L5" s="45"/>
      <c r="M5" s="42"/>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25"/>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42"/>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25"/>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42"/>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P27" sqref="P2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69" t="s">
        <v>707</v>
      </c>
      <c r="C2" s="69" t="s">
        <v>707</v>
      </c>
      <c r="D2" s="131" t="s">
        <v>717</v>
      </c>
      <c r="E2" s="131" t="s">
        <v>717</v>
      </c>
      <c r="F2" s="131" t="s">
        <v>725</v>
      </c>
      <c r="G2" s="131" t="s">
        <v>725</v>
      </c>
      <c r="H2" s="131" t="s">
        <v>731</v>
      </c>
      <c r="I2" s="131" t="s">
        <v>731</v>
      </c>
      <c r="J2" s="9" t="s">
        <v>741</v>
      </c>
      <c r="K2" s="9" t="s">
        <v>741</v>
      </c>
      <c r="L2" s="9" t="s">
        <v>746</v>
      </c>
      <c r="M2" s="9" t="s">
        <v>746</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708</v>
      </c>
      <c r="C3" s="9" t="s">
        <v>708</v>
      </c>
      <c r="D3" s="9" t="s">
        <v>718</v>
      </c>
      <c r="E3" s="9" t="s">
        <v>718</v>
      </c>
      <c r="F3" s="9" t="s">
        <v>712</v>
      </c>
      <c r="G3" s="9" t="s">
        <v>712</v>
      </c>
      <c r="H3" s="9" t="s">
        <v>732</v>
      </c>
      <c r="I3" s="9" t="s">
        <v>732</v>
      </c>
      <c r="J3" s="9" t="s">
        <v>735</v>
      </c>
      <c r="K3" s="9" t="s">
        <v>735</v>
      </c>
      <c r="L3" s="9" t="s">
        <v>747</v>
      </c>
      <c r="M3" s="9" t="s">
        <v>747</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709</v>
      </c>
      <c r="C4" s="9" t="s">
        <v>709</v>
      </c>
      <c r="D4" s="9" t="s">
        <v>719</v>
      </c>
      <c r="E4" s="9" t="s">
        <v>719</v>
      </c>
      <c r="F4" s="9" t="s">
        <v>713</v>
      </c>
      <c r="G4" s="9" t="s">
        <v>713</v>
      </c>
      <c r="H4" s="9" t="s">
        <v>733</v>
      </c>
      <c r="I4" s="9" t="s">
        <v>733</v>
      </c>
      <c r="J4" s="9" t="s">
        <v>736</v>
      </c>
      <c r="K4" s="9" t="s">
        <v>736</v>
      </c>
      <c r="L4" s="9" t="s">
        <v>748</v>
      </c>
      <c r="M4" s="9" t="s">
        <v>748</v>
      </c>
      <c r="N4" s="79"/>
      <c r="O4" s="2"/>
      <c r="P4" s="32"/>
      <c r="Q4" s="3"/>
      <c r="R4" s="26" t="s">
        <v>25</v>
      </c>
      <c r="S4" s="38"/>
      <c r="T4" s="26" t="s">
        <v>19</v>
      </c>
      <c r="U4" s="38"/>
      <c r="V4" s="26" t="s">
        <v>27</v>
      </c>
      <c r="W4" s="38"/>
      <c r="X4" s="41" t="s">
        <v>12</v>
      </c>
    </row>
    <row r="5" spans="1:24" ht="31.5" customHeight="1" x14ac:dyDescent="0.2">
      <c r="A5" s="60" t="s">
        <v>6</v>
      </c>
      <c r="B5" s="9" t="s">
        <v>710</v>
      </c>
      <c r="C5" s="9" t="s">
        <v>710</v>
      </c>
      <c r="D5" s="9" t="s">
        <v>720</v>
      </c>
      <c r="E5" s="9" t="s">
        <v>720</v>
      </c>
      <c r="F5" s="9" t="s">
        <v>726</v>
      </c>
      <c r="G5" s="9" t="s">
        <v>726</v>
      </c>
      <c r="H5" s="9" t="s">
        <v>734</v>
      </c>
      <c r="I5" s="9" t="s">
        <v>734</v>
      </c>
      <c r="J5" s="9" t="s">
        <v>742</v>
      </c>
      <c r="K5" s="9" t="s">
        <v>742</v>
      </c>
      <c r="L5" s="9" t="s">
        <v>749</v>
      </c>
      <c r="M5" s="9" t="s">
        <v>749</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711</v>
      </c>
      <c r="C6" s="9" t="s">
        <v>711</v>
      </c>
      <c r="D6" s="9" t="s">
        <v>721</v>
      </c>
      <c r="E6" s="9" t="s">
        <v>721</v>
      </c>
      <c r="F6" s="9" t="s">
        <v>727</v>
      </c>
      <c r="G6" s="9" t="s">
        <v>727</v>
      </c>
      <c r="H6" s="9" t="s">
        <v>737</v>
      </c>
      <c r="I6" s="9" t="s">
        <v>737</v>
      </c>
      <c r="J6" s="9" t="s">
        <v>743</v>
      </c>
      <c r="K6" s="9" t="s">
        <v>743</v>
      </c>
      <c r="L6" s="9" t="s">
        <v>750</v>
      </c>
      <c r="M6" s="9" t="s">
        <v>750</v>
      </c>
      <c r="N6" s="79"/>
      <c r="O6" s="2"/>
      <c r="P6" s="31">
        <v>42500000000</v>
      </c>
      <c r="R6" s="26" t="s">
        <v>17</v>
      </c>
      <c r="S6" s="29">
        <v>42500000</v>
      </c>
      <c r="T6" s="26" t="s">
        <v>21</v>
      </c>
      <c r="U6" s="29">
        <v>42500</v>
      </c>
      <c r="V6" s="26" t="s">
        <v>22</v>
      </c>
      <c r="W6" s="29">
        <v>42.5</v>
      </c>
      <c r="X6" s="40" t="s">
        <v>13</v>
      </c>
    </row>
    <row r="7" spans="1:24" ht="31.5" customHeight="1" x14ac:dyDescent="0.2">
      <c r="A7" s="60" t="s">
        <v>8</v>
      </c>
      <c r="B7" s="9" t="s">
        <v>714</v>
      </c>
      <c r="C7" s="9" t="s">
        <v>714</v>
      </c>
      <c r="D7" s="9" t="s">
        <v>722</v>
      </c>
      <c r="E7" s="9" t="s">
        <v>722</v>
      </c>
      <c r="F7" s="9" t="s">
        <v>728</v>
      </c>
      <c r="G7" s="9" t="s">
        <v>728</v>
      </c>
      <c r="H7" s="9" t="s">
        <v>738</v>
      </c>
      <c r="I7" s="9" t="s">
        <v>738</v>
      </c>
      <c r="J7" s="9" t="s">
        <v>744</v>
      </c>
      <c r="K7" s="9" t="s">
        <v>744</v>
      </c>
      <c r="L7" s="9" t="s">
        <v>751</v>
      </c>
      <c r="M7" s="9" t="s">
        <v>751</v>
      </c>
      <c r="N7" s="79"/>
      <c r="O7" s="2"/>
      <c r="P7" s="28">
        <v>25100000000</v>
      </c>
      <c r="R7" s="26" t="s">
        <v>17</v>
      </c>
      <c r="S7" s="34">
        <v>25100000</v>
      </c>
      <c r="T7" s="26" t="s">
        <v>21</v>
      </c>
      <c r="U7" s="34">
        <v>25100</v>
      </c>
      <c r="V7" s="26" t="s">
        <v>22</v>
      </c>
      <c r="W7" s="34">
        <v>25.1</v>
      </c>
      <c r="X7" s="41" t="s">
        <v>0</v>
      </c>
    </row>
    <row r="8" spans="1:24" ht="31.5" customHeight="1" x14ac:dyDescent="0.2">
      <c r="A8" s="60" t="s">
        <v>9</v>
      </c>
      <c r="B8" s="9" t="s">
        <v>715</v>
      </c>
      <c r="C8" s="9" t="s">
        <v>715</v>
      </c>
      <c r="D8" s="9" t="s">
        <v>723</v>
      </c>
      <c r="E8" s="9" t="s">
        <v>723</v>
      </c>
      <c r="F8" s="9" t="s">
        <v>729</v>
      </c>
      <c r="G8" s="9" t="s">
        <v>729</v>
      </c>
      <c r="H8" s="9" t="s">
        <v>739</v>
      </c>
      <c r="I8" s="9" t="s">
        <v>739</v>
      </c>
      <c r="J8" s="9" t="s">
        <v>745</v>
      </c>
      <c r="K8" s="9" t="s">
        <v>745</v>
      </c>
      <c r="L8" s="9" t="s">
        <v>752</v>
      </c>
      <c r="M8" s="9" t="s">
        <v>752</v>
      </c>
      <c r="N8" s="80"/>
      <c r="O8" s="2"/>
      <c r="P8" s="33">
        <v>74300000000</v>
      </c>
      <c r="R8" s="26" t="s">
        <v>17</v>
      </c>
      <c r="S8" s="27">
        <v>74300000</v>
      </c>
      <c r="T8" s="26" t="s">
        <v>21</v>
      </c>
      <c r="U8" s="27">
        <v>74300</v>
      </c>
      <c r="V8" s="26" t="s">
        <v>22</v>
      </c>
      <c r="W8" s="27">
        <v>74.3</v>
      </c>
      <c r="X8" s="40" t="s">
        <v>16</v>
      </c>
    </row>
    <row r="9" spans="1:24" ht="31.5" customHeight="1" x14ac:dyDescent="0.2">
      <c r="A9" s="60" t="s">
        <v>10</v>
      </c>
      <c r="B9" s="9" t="s">
        <v>716</v>
      </c>
      <c r="C9" s="9" t="s">
        <v>716</v>
      </c>
      <c r="D9" s="9" t="s">
        <v>724</v>
      </c>
      <c r="E9" s="9" t="s">
        <v>724</v>
      </c>
      <c r="F9" s="9" t="s">
        <v>730</v>
      </c>
      <c r="G9" s="9" t="s">
        <v>730</v>
      </c>
      <c r="H9" s="9" t="s">
        <v>740</v>
      </c>
      <c r="I9" s="9" t="s">
        <v>740</v>
      </c>
      <c r="J9" s="9" t="s">
        <v>1</v>
      </c>
      <c r="K9" s="9" t="s">
        <v>1</v>
      </c>
      <c r="L9" s="9" t="s">
        <v>513</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
  <sheetViews>
    <sheetView workbookViewId="0">
      <selection activeCell="P24" sqref="P2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38"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38" ht="31.5" customHeight="1" x14ac:dyDescent="0.2">
      <c r="A2" s="60" t="s">
        <v>3</v>
      </c>
      <c r="B2" s="69" t="s">
        <v>707</v>
      </c>
      <c r="C2" s="69" t="s">
        <v>707</v>
      </c>
      <c r="D2" s="69" t="s">
        <v>707</v>
      </c>
      <c r="E2" s="131" t="s">
        <v>717</v>
      </c>
      <c r="F2" s="131" t="s">
        <v>717</v>
      </c>
      <c r="G2" s="131" t="s">
        <v>717</v>
      </c>
      <c r="H2" s="131" t="s">
        <v>725</v>
      </c>
      <c r="I2" s="131" t="s">
        <v>725</v>
      </c>
      <c r="J2" s="131" t="s">
        <v>725</v>
      </c>
      <c r="K2" s="131" t="s">
        <v>731</v>
      </c>
      <c r="L2" s="131" t="s">
        <v>731</v>
      </c>
      <c r="M2" s="131" t="s">
        <v>731</v>
      </c>
      <c r="N2" s="78"/>
      <c r="P2" s="31">
        <v>21300000000</v>
      </c>
      <c r="R2" s="26" t="s">
        <v>28</v>
      </c>
      <c r="S2" s="29">
        <v>213000000</v>
      </c>
      <c r="T2" s="26" t="s">
        <v>18</v>
      </c>
      <c r="U2" s="29">
        <v>213000</v>
      </c>
      <c r="V2" s="26" t="s">
        <v>26</v>
      </c>
      <c r="W2" s="29">
        <v>213</v>
      </c>
      <c r="X2" s="40" t="s">
        <v>14</v>
      </c>
      <c r="Z2" s="59"/>
      <c r="AA2" s="59">
        <v>1</v>
      </c>
      <c r="AB2" s="59">
        <v>2</v>
      </c>
      <c r="AC2" s="59">
        <v>3</v>
      </c>
      <c r="AD2" s="59">
        <v>4</v>
      </c>
      <c r="AE2" s="59">
        <v>5</v>
      </c>
      <c r="AF2" s="59">
        <v>6</v>
      </c>
      <c r="AG2" s="59">
        <v>7</v>
      </c>
      <c r="AH2" s="59">
        <v>8</v>
      </c>
      <c r="AI2" s="59">
        <v>9</v>
      </c>
      <c r="AJ2" s="59">
        <v>10</v>
      </c>
      <c r="AK2" s="5">
        <v>11</v>
      </c>
      <c r="AL2" s="59">
        <v>12</v>
      </c>
    </row>
    <row r="3" spans="1:38" ht="31.5" customHeight="1" x14ac:dyDescent="0.2">
      <c r="A3" s="60" t="s">
        <v>4</v>
      </c>
      <c r="B3" s="9" t="s">
        <v>708</v>
      </c>
      <c r="C3" s="9" t="s">
        <v>708</v>
      </c>
      <c r="D3" s="9" t="s">
        <v>708</v>
      </c>
      <c r="E3" s="9" t="s">
        <v>718</v>
      </c>
      <c r="F3" s="9" t="s">
        <v>718</v>
      </c>
      <c r="G3" s="9" t="s">
        <v>718</v>
      </c>
      <c r="H3" s="9" t="s">
        <v>712</v>
      </c>
      <c r="I3" s="9" t="s">
        <v>712</v>
      </c>
      <c r="J3" s="9" t="s">
        <v>712</v>
      </c>
      <c r="K3" s="9" t="s">
        <v>732</v>
      </c>
      <c r="L3" s="9" t="s">
        <v>732</v>
      </c>
      <c r="M3" s="9" t="s">
        <v>732</v>
      </c>
      <c r="N3" s="79"/>
      <c r="P3" s="31">
        <v>38500000000</v>
      </c>
      <c r="Q3" s="3"/>
      <c r="R3" s="26" t="s">
        <v>17</v>
      </c>
      <c r="S3" s="29">
        <v>38500000</v>
      </c>
      <c r="T3" s="26" t="s">
        <v>18</v>
      </c>
      <c r="U3" s="29">
        <v>385000</v>
      </c>
      <c r="V3" s="26" t="s">
        <v>19</v>
      </c>
      <c r="W3" s="29">
        <v>3850</v>
      </c>
      <c r="X3" s="40" t="s">
        <v>11</v>
      </c>
      <c r="Z3" s="60" t="s">
        <v>3</v>
      </c>
      <c r="AA3" s="69" t="s">
        <v>707</v>
      </c>
      <c r="AB3" s="69" t="s">
        <v>707</v>
      </c>
      <c r="AD3" s="131" t="s">
        <v>717</v>
      </c>
      <c r="AE3" s="131" t="s">
        <v>725</v>
      </c>
      <c r="AF3" s="131" t="s">
        <v>725</v>
      </c>
      <c r="AG3" s="131" t="s">
        <v>731</v>
      </c>
      <c r="AH3" s="131" t="s">
        <v>731</v>
      </c>
      <c r="AI3" s="9" t="s">
        <v>741</v>
      </c>
      <c r="AJ3" s="9" t="s">
        <v>741</v>
      </c>
      <c r="AK3" s="9" t="s">
        <v>746</v>
      </c>
      <c r="AL3" s="9" t="s">
        <v>746</v>
      </c>
    </row>
    <row r="4" spans="1:38" ht="31.5" customHeight="1" x14ac:dyDescent="0.2">
      <c r="A4" s="60" t="s">
        <v>5</v>
      </c>
      <c r="B4" s="9" t="s">
        <v>709</v>
      </c>
      <c r="C4" s="9" t="s">
        <v>709</v>
      </c>
      <c r="D4" s="9" t="s">
        <v>709</v>
      </c>
      <c r="E4" s="9" t="s">
        <v>719</v>
      </c>
      <c r="F4" s="9" t="s">
        <v>719</v>
      </c>
      <c r="G4" s="9" t="s">
        <v>719</v>
      </c>
      <c r="H4" s="9" t="s">
        <v>713</v>
      </c>
      <c r="I4" s="9" t="s">
        <v>713</v>
      </c>
      <c r="J4" s="9" t="s">
        <v>713</v>
      </c>
      <c r="K4" s="9" t="s">
        <v>733</v>
      </c>
      <c r="L4" s="9" t="s">
        <v>733</v>
      </c>
      <c r="M4" s="9" t="s">
        <v>733</v>
      </c>
      <c r="N4" s="79"/>
      <c r="P4" s="32"/>
      <c r="Q4" s="3"/>
      <c r="R4" s="26" t="s">
        <v>25</v>
      </c>
      <c r="S4" s="38"/>
      <c r="T4" s="26" t="s">
        <v>19</v>
      </c>
      <c r="U4" s="38"/>
      <c r="V4" s="26" t="s">
        <v>27</v>
      </c>
      <c r="W4" s="38"/>
      <c r="X4" s="41" t="s">
        <v>12</v>
      </c>
      <c r="Z4" s="60" t="s">
        <v>4</v>
      </c>
      <c r="AA4" s="9" t="s">
        <v>708</v>
      </c>
      <c r="AB4" s="9" t="s">
        <v>708</v>
      </c>
      <c r="AD4" s="9" t="s">
        <v>718</v>
      </c>
      <c r="AE4" s="9" t="s">
        <v>712</v>
      </c>
      <c r="AF4" s="9" t="s">
        <v>712</v>
      </c>
      <c r="AG4" s="9" t="s">
        <v>732</v>
      </c>
      <c r="AH4" s="9" t="s">
        <v>732</v>
      </c>
      <c r="AI4" s="9" t="s">
        <v>735</v>
      </c>
      <c r="AJ4" s="9" t="s">
        <v>735</v>
      </c>
      <c r="AK4" s="9" t="s">
        <v>747</v>
      </c>
      <c r="AL4" s="9" t="s">
        <v>747</v>
      </c>
    </row>
    <row r="5" spans="1:38" ht="31.5" customHeight="1" x14ac:dyDescent="0.2">
      <c r="A5" s="60" t="s">
        <v>6</v>
      </c>
      <c r="B5" s="9" t="s">
        <v>710</v>
      </c>
      <c r="C5" s="9" t="s">
        <v>710</v>
      </c>
      <c r="D5" s="9" t="s">
        <v>710</v>
      </c>
      <c r="E5" s="9" t="s">
        <v>720</v>
      </c>
      <c r="F5" s="9" t="s">
        <v>720</v>
      </c>
      <c r="G5" s="9" t="s">
        <v>720</v>
      </c>
      <c r="H5" s="9" t="s">
        <v>726</v>
      </c>
      <c r="I5" s="9" t="s">
        <v>726</v>
      </c>
      <c r="J5" s="9" t="s">
        <v>726</v>
      </c>
      <c r="K5" s="9" t="s">
        <v>734</v>
      </c>
      <c r="L5" s="9" t="s">
        <v>734</v>
      </c>
      <c r="M5" s="9" t="s">
        <v>734</v>
      </c>
      <c r="N5" s="79"/>
      <c r="P5" s="31">
        <v>16600000000</v>
      </c>
      <c r="R5" s="26" t="s">
        <v>17</v>
      </c>
      <c r="S5" s="29">
        <v>16600000</v>
      </c>
      <c r="T5" s="26" t="s">
        <v>21</v>
      </c>
      <c r="U5" s="29">
        <v>16600</v>
      </c>
      <c r="V5" s="26" t="s">
        <v>22</v>
      </c>
      <c r="W5" s="29">
        <v>16.600000000000001</v>
      </c>
      <c r="X5" s="40" t="s">
        <v>2</v>
      </c>
      <c r="Z5" s="60" t="s">
        <v>5</v>
      </c>
      <c r="AA5" s="9" t="s">
        <v>709</v>
      </c>
      <c r="AB5" s="9" t="s">
        <v>709</v>
      </c>
      <c r="AD5" s="9" t="s">
        <v>719</v>
      </c>
      <c r="AE5" s="9" t="s">
        <v>713</v>
      </c>
      <c r="AF5" s="9" t="s">
        <v>713</v>
      </c>
      <c r="AG5" s="9" t="s">
        <v>733</v>
      </c>
      <c r="AH5" s="9" t="s">
        <v>733</v>
      </c>
      <c r="AI5" s="9" t="s">
        <v>736</v>
      </c>
      <c r="AJ5" s="9" t="s">
        <v>736</v>
      </c>
      <c r="AK5" s="9" t="s">
        <v>748</v>
      </c>
      <c r="AL5" s="9" t="s">
        <v>748</v>
      </c>
    </row>
    <row r="6" spans="1:38" ht="31.5" customHeight="1" x14ac:dyDescent="0.2">
      <c r="A6" s="60" t="s">
        <v>7</v>
      </c>
      <c r="B6" s="9" t="s">
        <v>711</v>
      </c>
      <c r="C6" s="9" t="s">
        <v>711</v>
      </c>
      <c r="D6" s="9" t="s">
        <v>711</v>
      </c>
      <c r="E6" s="9" t="s">
        <v>721</v>
      </c>
      <c r="F6" s="9" t="s">
        <v>721</v>
      </c>
      <c r="G6" s="9" t="s">
        <v>721</v>
      </c>
      <c r="H6" s="9" t="s">
        <v>727</v>
      </c>
      <c r="I6" s="9" t="s">
        <v>727</v>
      </c>
      <c r="J6" s="9" t="s">
        <v>727</v>
      </c>
      <c r="K6" s="9" t="s">
        <v>737</v>
      </c>
      <c r="L6" s="9" t="s">
        <v>737</v>
      </c>
      <c r="M6" s="9" t="s">
        <v>737</v>
      </c>
      <c r="P6" s="31">
        <v>42500000000</v>
      </c>
      <c r="R6" s="26" t="s">
        <v>17</v>
      </c>
      <c r="S6" s="29">
        <v>42500000</v>
      </c>
      <c r="T6" s="26" t="s">
        <v>21</v>
      </c>
      <c r="U6" s="29">
        <v>42500</v>
      </c>
      <c r="V6" s="26" t="s">
        <v>22</v>
      </c>
      <c r="W6" s="29">
        <v>42.5</v>
      </c>
      <c r="X6" s="40" t="s">
        <v>13</v>
      </c>
      <c r="Z6" s="60" t="s">
        <v>6</v>
      </c>
      <c r="AA6" s="9" t="s">
        <v>710</v>
      </c>
      <c r="AB6" s="9" t="s">
        <v>710</v>
      </c>
      <c r="AD6" s="9" t="s">
        <v>720</v>
      </c>
      <c r="AE6" s="9" t="s">
        <v>726</v>
      </c>
      <c r="AF6" s="9" t="s">
        <v>726</v>
      </c>
      <c r="AG6" s="9" t="s">
        <v>734</v>
      </c>
      <c r="AH6" s="9" t="s">
        <v>734</v>
      </c>
      <c r="AI6" s="9" t="s">
        <v>742</v>
      </c>
      <c r="AJ6" s="9" t="s">
        <v>742</v>
      </c>
      <c r="AK6" s="9" t="s">
        <v>749</v>
      </c>
      <c r="AL6" s="9" t="s">
        <v>749</v>
      </c>
    </row>
    <row r="7" spans="1:38" ht="31.5" customHeight="1" x14ac:dyDescent="0.2">
      <c r="A7" s="60" t="s">
        <v>8</v>
      </c>
      <c r="B7" s="9" t="s">
        <v>714</v>
      </c>
      <c r="C7" s="9" t="s">
        <v>714</v>
      </c>
      <c r="D7" s="9" t="s">
        <v>714</v>
      </c>
      <c r="E7" s="9" t="s">
        <v>722</v>
      </c>
      <c r="F7" s="9" t="s">
        <v>722</v>
      </c>
      <c r="G7" s="9" t="s">
        <v>722</v>
      </c>
      <c r="H7" s="9" t="s">
        <v>728</v>
      </c>
      <c r="I7" s="9" t="s">
        <v>728</v>
      </c>
      <c r="J7" s="9" t="s">
        <v>728</v>
      </c>
      <c r="K7" s="9" t="s">
        <v>738</v>
      </c>
      <c r="L7" s="9" t="s">
        <v>738</v>
      </c>
      <c r="M7" s="9" t="s">
        <v>738</v>
      </c>
      <c r="N7" s="79"/>
      <c r="P7" s="28">
        <v>25100000000</v>
      </c>
      <c r="R7" s="26" t="s">
        <v>17</v>
      </c>
      <c r="S7" s="34">
        <v>25100000</v>
      </c>
      <c r="T7" s="26" t="s">
        <v>21</v>
      </c>
      <c r="U7" s="34">
        <v>25100</v>
      </c>
      <c r="V7" s="26" t="s">
        <v>22</v>
      </c>
      <c r="W7" s="34">
        <v>25.1</v>
      </c>
      <c r="X7" s="41" t="s">
        <v>0</v>
      </c>
      <c r="Z7" s="60" t="s">
        <v>7</v>
      </c>
      <c r="AA7" s="9" t="s">
        <v>711</v>
      </c>
      <c r="AB7" s="9" t="s">
        <v>711</v>
      </c>
      <c r="AD7" s="9" t="s">
        <v>721</v>
      </c>
      <c r="AE7" s="9" t="s">
        <v>727</v>
      </c>
      <c r="AF7" s="9" t="s">
        <v>727</v>
      </c>
      <c r="AG7" s="9" t="s">
        <v>737</v>
      </c>
      <c r="AH7" s="9" t="s">
        <v>737</v>
      </c>
      <c r="AI7" s="9" t="s">
        <v>743</v>
      </c>
      <c r="AJ7" s="9" t="s">
        <v>743</v>
      </c>
      <c r="AK7" s="9" t="s">
        <v>750</v>
      </c>
      <c r="AL7" s="9" t="s">
        <v>750</v>
      </c>
    </row>
    <row r="8" spans="1:38" ht="31.5" customHeight="1" x14ac:dyDescent="0.2">
      <c r="A8" s="60" t="s">
        <v>9</v>
      </c>
      <c r="B8" s="9" t="s">
        <v>715</v>
      </c>
      <c r="C8" s="9" t="s">
        <v>715</v>
      </c>
      <c r="D8" s="9" t="s">
        <v>715</v>
      </c>
      <c r="E8" s="9" t="s">
        <v>723</v>
      </c>
      <c r="F8" s="9" t="s">
        <v>723</v>
      </c>
      <c r="G8" s="9" t="s">
        <v>723</v>
      </c>
      <c r="H8" s="9" t="s">
        <v>729</v>
      </c>
      <c r="I8" s="9" t="s">
        <v>729</v>
      </c>
      <c r="J8" s="9" t="s">
        <v>729</v>
      </c>
      <c r="K8" s="9"/>
      <c r="L8" s="69" t="s">
        <v>1</v>
      </c>
      <c r="M8" s="69" t="s">
        <v>1</v>
      </c>
      <c r="N8" s="80"/>
      <c r="P8" s="33">
        <v>74300000000</v>
      </c>
      <c r="R8" s="26" t="s">
        <v>17</v>
      </c>
      <c r="S8" s="27">
        <v>74300000</v>
      </c>
      <c r="T8" s="26" t="s">
        <v>21</v>
      </c>
      <c r="U8" s="27">
        <v>74300</v>
      </c>
      <c r="V8" s="26" t="s">
        <v>22</v>
      </c>
      <c r="W8" s="27">
        <v>74.3</v>
      </c>
      <c r="X8" s="40" t="s">
        <v>16</v>
      </c>
      <c r="Z8" s="60" t="s">
        <v>8</v>
      </c>
      <c r="AA8" s="9" t="s">
        <v>714</v>
      </c>
      <c r="AB8" s="9" t="s">
        <v>714</v>
      </c>
      <c r="AD8" s="9" t="s">
        <v>722</v>
      </c>
      <c r="AE8" s="9" t="s">
        <v>728</v>
      </c>
      <c r="AF8" s="9" t="s">
        <v>728</v>
      </c>
      <c r="AG8" s="9" t="s">
        <v>738</v>
      </c>
      <c r="AH8" s="9" t="s">
        <v>738</v>
      </c>
      <c r="AI8" s="9" t="s">
        <v>744</v>
      </c>
      <c r="AJ8" s="9" t="s">
        <v>744</v>
      </c>
      <c r="AK8" s="9" t="s">
        <v>751</v>
      </c>
      <c r="AL8" s="9" t="s">
        <v>751</v>
      </c>
    </row>
    <row r="9" spans="1:38" ht="31.5" customHeight="1" x14ac:dyDescent="0.2">
      <c r="A9" s="60" t="s">
        <v>10</v>
      </c>
      <c r="B9" s="9" t="s">
        <v>716</v>
      </c>
      <c r="C9" s="9" t="s">
        <v>716</v>
      </c>
      <c r="D9" s="9" t="s">
        <v>716</v>
      </c>
      <c r="E9" s="9" t="s">
        <v>724</v>
      </c>
      <c r="F9" s="9" t="s">
        <v>724</v>
      </c>
      <c r="G9" s="9" t="s">
        <v>724</v>
      </c>
      <c r="H9" s="9" t="s">
        <v>730</v>
      </c>
      <c r="I9" s="9" t="s">
        <v>730</v>
      </c>
      <c r="J9" s="9" t="s">
        <v>730</v>
      </c>
      <c r="K9" s="9"/>
      <c r="L9" s="9" t="s">
        <v>753</v>
      </c>
      <c r="M9" s="9" t="s">
        <v>753</v>
      </c>
      <c r="N9" s="77"/>
      <c r="P9" s="30">
        <v>83200000000</v>
      </c>
      <c r="R9" s="26" t="s">
        <v>17</v>
      </c>
      <c r="S9" s="29">
        <v>83200000</v>
      </c>
      <c r="T9" s="26" t="s">
        <v>21</v>
      </c>
      <c r="U9" s="29">
        <v>83200</v>
      </c>
      <c r="V9" s="26" t="s">
        <v>22</v>
      </c>
      <c r="W9" s="29">
        <v>83.2</v>
      </c>
      <c r="X9" s="40" t="s">
        <v>20</v>
      </c>
      <c r="Z9" s="60" t="s">
        <v>9</v>
      </c>
      <c r="AA9" s="9" t="s">
        <v>715</v>
      </c>
      <c r="AB9" s="9" t="s">
        <v>715</v>
      </c>
      <c r="AD9" s="9" t="s">
        <v>723</v>
      </c>
      <c r="AE9" s="9" t="s">
        <v>729</v>
      </c>
      <c r="AF9" s="9" t="s">
        <v>729</v>
      </c>
      <c r="AG9" s="9" t="s">
        <v>739</v>
      </c>
      <c r="AH9" s="9" t="s">
        <v>739</v>
      </c>
      <c r="AI9" s="9" t="s">
        <v>745</v>
      </c>
      <c r="AJ9" s="9" t="s">
        <v>745</v>
      </c>
      <c r="AK9" s="9" t="s">
        <v>752</v>
      </c>
      <c r="AL9" s="9" t="s">
        <v>752</v>
      </c>
    </row>
    <row r="10" spans="1:38" ht="31.5" customHeight="1" x14ac:dyDescent="0.2">
      <c r="A10" s="12"/>
      <c r="B10" s="48" t="s">
        <v>0</v>
      </c>
      <c r="C10" s="49" t="s">
        <v>0</v>
      </c>
      <c r="D10" s="26" t="s">
        <v>66</v>
      </c>
      <c r="E10" s="48" t="s">
        <v>0</v>
      </c>
      <c r="F10" s="49" t="s">
        <v>0</v>
      </c>
      <c r="G10" s="26" t="s">
        <v>66</v>
      </c>
      <c r="H10" s="48" t="s">
        <v>0</v>
      </c>
      <c r="I10" s="49" t="s">
        <v>0</v>
      </c>
      <c r="J10" s="26" t="s">
        <v>66</v>
      </c>
      <c r="K10" s="48" t="s">
        <v>0</v>
      </c>
      <c r="L10" s="49" t="s">
        <v>0</v>
      </c>
      <c r="M10" s="26" t="s">
        <v>66</v>
      </c>
      <c r="N10" s="2"/>
      <c r="O10" s="2"/>
      <c r="P10" s="2"/>
      <c r="Z10" s="60" t="s">
        <v>10</v>
      </c>
      <c r="AA10" s="9" t="s">
        <v>716</v>
      </c>
      <c r="AB10" s="9" t="s">
        <v>716</v>
      </c>
      <c r="AD10" s="9" t="s">
        <v>724</v>
      </c>
      <c r="AE10" s="9" t="s">
        <v>730</v>
      </c>
      <c r="AF10" s="9" t="s">
        <v>730</v>
      </c>
      <c r="AG10" s="9" t="s">
        <v>740</v>
      </c>
      <c r="AH10" s="9" t="s">
        <v>740</v>
      </c>
      <c r="AI10" s="9" t="s">
        <v>1</v>
      </c>
      <c r="AJ10" s="9" t="s">
        <v>1</v>
      </c>
      <c r="AK10" s="9" t="s">
        <v>513</v>
      </c>
      <c r="AL10" s="9" t="s">
        <v>513</v>
      </c>
    </row>
    <row r="11" spans="1:38" x14ac:dyDescent="0.2">
      <c r="L11" s="17"/>
    </row>
    <row r="12" spans="1:38" x14ac:dyDescent="0.2">
      <c r="L12" s="18"/>
      <c r="N12" s="17"/>
    </row>
    <row r="13" spans="1:38" x14ac:dyDescent="0.2">
      <c r="L13" s="17"/>
      <c r="N13" s="44"/>
    </row>
    <row r="14" spans="1:38" x14ac:dyDescent="0.2">
      <c r="L14" s="18"/>
    </row>
    <row r="15" spans="1:38" x14ac:dyDescent="0.2">
      <c r="C15"/>
      <c r="D15"/>
      <c r="E15"/>
      <c r="F15"/>
      <c r="G15"/>
      <c r="H15"/>
      <c r="L15" s="17"/>
    </row>
    <row r="16" spans="1:38"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M18" sqref="M18"/>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782</v>
      </c>
      <c r="C2" s="9" t="s">
        <v>783</v>
      </c>
      <c r="D2" s="9" t="s">
        <v>784</v>
      </c>
      <c r="E2" s="9" t="s">
        <v>754</v>
      </c>
      <c r="F2" s="9" t="s">
        <v>755</v>
      </c>
      <c r="G2" s="9" t="s">
        <v>756</v>
      </c>
      <c r="H2" s="9" t="s">
        <v>757</v>
      </c>
      <c r="I2" s="9" t="s">
        <v>758</v>
      </c>
      <c r="J2" s="9" t="s">
        <v>759</v>
      </c>
      <c r="K2" s="9" t="s">
        <v>760</v>
      </c>
      <c r="L2" s="9" t="s">
        <v>761</v>
      </c>
      <c r="M2" s="9" t="s">
        <v>762</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782</v>
      </c>
      <c r="C3" s="9" t="s">
        <v>783</v>
      </c>
      <c r="D3" s="9" t="s">
        <v>784</v>
      </c>
      <c r="E3" s="9" t="s">
        <v>754</v>
      </c>
      <c r="F3" s="9" t="s">
        <v>755</v>
      </c>
      <c r="G3" s="9" t="s">
        <v>756</v>
      </c>
      <c r="H3" s="9" t="s">
        <v>757</v>
      </c>
      <c r="I3" s="9" t="s">
        <v>758</v>
      </c>
      <c r="J3" s="9" t="s">
        <v>759</v>
      </c>
      <c r="K3" s="9" t="s">
        <v>760</v>
      </c>
      <c r="L3" s="9" t="s">
        <v>761</v>
      </c>
      <c r="M3" s="9" t="s">
        <v>762</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782</v>
      </c>
      <c r="C4" s="9" t="s">
        <v>783</v>
      </c>
      <c r="D4" s="9" t="s">
        <v>784</v>
      </c>
      <c r="E4" s="9" t="s">
        <v>754</v>
      </c>
      <c r="F4" s="9" t="s">
        <v>755</v>
      </c>
      <c r="G4" s="9" t="s">
        <v>756</v>
      </c>
      <c r="H4" s="9" t="s">
        <v>757</v>
      </c>
      <c r="I4" s="9" t="s">
        <v>758</v>
      </c>
      <c r="J4" s="9" t="s">
        <v>759</v>
      </c>
      <c r="K4" s="9" t="s">
        <v>760</v>
      </c>
      <c r="L4" s="9" t="s">
        <v>761</v>
      </c>
      <c r="M4" s="9" t="s">
        <v>762</v>
      </c>
      <c r="N4" s="79" t="s">
        <v>59</v>
      </c>
      <c r="O4" s="2"/>
      <c r="P4" s="32"/>
      <c r="Q4" s="3"/>
      <c r="R4" s="26" t="s">
        <v>25</v>
      </c>
      <c r="S4" s="38"/>
      <c r="T4" s="26" t="s">
        <v>19</v>
      </c>
      <c r="U4" s="38"/>
      <c r="V4" s="26" t="s">
        <v>27</v>
      </c>
      <c r="W4" s="38"/>
      <c r="X4" s="41" t="s">
        <v>12</v>
      </c>
    </row>
    <row r="5" spans="1:24" ht="31.5" customHeight="1" x14ac:dyDescent="0.2">
      <c r="A5" s="60" t="s">
        <v>6</v>
      </c>
      <c r="B5" s="9" t="s">
        <v>782</v>
      </c>
      <c r="C5" s="9" t="s">
        <v>783</v>
      </c>
      <c r="D5" s="9" t="s">
        <v>784</v>
      </c>
      <c r="E5" s="9" t="s">
        <v>754</v>
      </c>
      <c r="F5" s="9" t="s">
        <v>755</v>
      </c>
      <c r="G5" s="9" t="s">
        <v>756</v>
      </c>
      <c r="H5" s="9" t="s">
        <v>757</v>
      </c>
      <c r="I5" s="9" t="s">
        <v>758</v>
      </c>
      <c r="J5" s="9" t="s">
        <v>759</v>
      </c>
      <c r="K5" s="9" t="s">
        <v>760</v>
      </c>
      <c r="L5" s="9" t="s">
        <v>761</v>
      </c>
      <c r="M5" s="9" t="s">
        <v>762</v>
      </c>
      <c r="N5" s="80"/>
      <c r="P5" s="31">
        <v>16600000000</v>
      </c>
      <c r="R5" s="26" t="s">
        <v>17</v>
      </c>
      <c r="S5" s="29">
        <v>16600000</v>
      </c>
      <c r="T5" s="26" t="s">
        <v>21</v>
      </c>
      <c r="U5" s="29">
        <v>16600</v>
      </c>
      <c r="V5" s="26" t="s">
        <v>22</v>
      </c>
      <c r="W5" s="29">
        <v>16.600000000000001</v>
      </c>
      <c r="X5" s="40" t="s">
        <v>2</v>
      </c>
    </row>
    <row r="6" spans="1:24" ht="31.5" customHeight="1" x14ac:dyDescent="0.2">
      <c r="A6" s="60" t="s">
        <v>7</v>
      </c>
      <c r="B6" s="9" t="s">
        <v>763</v>
      </c>
      <c r="C6" s="9" t="s">
        <v>764</v>
      </c>
      <c r="D6" s="9" t="s">
        <v>765</v>
      </c>
      <c r="E6" s="9" t="s">
        <v>766</v>
      </c>
      <c r="F6" s="9" t="s">
        <v>767</v>
      </c>
      <c r="G6" s="9" t="s">
        <v>768</v>
      </c>
      <c r="H6" s="9" t="s">
        <v>769</v>
      </c>
      <c r="I6" s="9" t="s">
        <v>770</v>
      </c>
      <c r="J6" s="9" t="s">
        <v>771</v>
      </c>
      <c r="K6" s="9" t="s">
        <v>772</v>
      </c>
      <c r="L6" s="9" t="s">
        <v>773</v>
      </c>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t="s">
        <v>763</v>
      </c>
      <c r="C7" s="9" t="s">
        <v>764</v>
      </c>
      <c r="D7" s="9" t="s">
        <v>765</v>
      </c>
      <c r="E7" s="9" t="s">
        <v>766</v>
      </c>
      <c r="F7" s="9" t="s">
        <v>767</v>
      </c>
      <c r="G7" s="9" t="s">
        <v>768</v>
      </c>
      <c r="H7" s="9" t="s">
        <v>769</v>
      </c>
      <c r="I7" s="9" t="s">
        <v>770</v>
      </c>
      <c r="J7" s="9" t="s">
        <v>771</v>
      </c>
      <c r="K7" s="9" t="s">
        <v>772</v>
      </c>
      <c r="L7" s="9" t="s">
        <v>773</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t="s">
        <v>763</v>
      </c>
      <c r="C8" s="9" t="s">
        <v>764</v>
      </c>
      <c r="D8" s="9" t="s">
        <v>765</v>
      </c>
      <c r="E8" s="9" t="s">
        <v>766</v>
      </c>
      <c r="F8" s="9" t="s">
        <v>767</v>
      </c>
      <c r="G8" s="9" t="s">
        <v>768</v>
      </c>
      <c r="H8" s="9" t="s">
        <v>769</v>
      </c>
      <c r="I8" s="9" t="s">
        <v>770</v>
      </c>
      <c r="J8" s="9" t="s">
        <v>771</v>
      </c>
      <c r="K8" s="9" t="s">
        <v>772</v>
      </c>
      <c r="L8" s="9" t="s">
        <v>773</v>
      </c>
      <c r="M8" s="69" t="s">
        <v>1</v>
      </c>
      <c r="N8" s="80" t="s">
        <v>59</v>
      </c>
      <c r="O8" s="2"/>
      <c r="P8" s="33">
        <v>74300000000</v>
      </c>
      <c r="R8" s="26" t="s">
        <v>17</v>
      </c>
      <c r="S8" s="27">
        <v>74300000</v>
      </c>
      <c r="T8" s="26" t="s">
        <v>21</v>
      </c>
      <c r="U8" s="27">
        <v>74300</v>
      </c>
      <c r="V8" s="26" t="s">
        <v>22</v>
      </c>
      <c r="W8" s="27">
        <v>74.3</v>
      </c>
      <c r="X8" s="40" t="s">
        <v>16</v>
      </c>
    </row>
    <row r="9" spans="1:24" ht="31.5" customHeight="1" x14ac:dyDescent="0.2">
      <c r="A9" s="60" t="s">
        <v>10</v>
      </c>
      <c r="B9" s="9" t="s">
        <v>763</v>
      </c>
      <c r="C9" s="9" t="s">
        <v>764</v>
      </c>
      <c r="D9" s="9" t="s">
        <v>765</v>
      </c>
      <c r="E9" s="9" t="s">
        <v>766</v>
      </c>
      <c r="F9" s="9" t="s">
        <v>767</v>
      </c>
      <c r="G9" s="9" t="s">
        <v>768</v>
      </c>
      <c r="H9" s="9" t="s">
        <v>769</v>
      </c>
      <c r="I9" s="9" t="s">
        <v>770</v>
      </c>
      <c r="J9" s="9" t="s">
        <v>771</v>
      </c>
      <c r="K9" s="9" t="s">
        <v>772</v>
      </c>
      <c r="L9" s="9" t="s">
        <v>773</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A2" workbookViewId="0">
      <selection activeCell="H17" sqref="H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3" t="s">
        <v>785</v>
      </c>
      <c r="C2" s="133" t="s">
        <v>786</v>
      </c>
      <c r="D2" s="133" t="s">
        <v>787</v>
      </c>
      <c r="E2" s="133" t="s">
        <v>788</v>
      </c>
      <c r="F2" s="63" t="s">
        <v>789</v>
      </c>
      <c r="G2" s="63" t="s">
        <v>790</v>
      </c>
      <c r="H2" s="63" t="s">
        <v>791</v>
      </c>
      <c r="I2" s="63" t="s">
        <v>792</v>
      </c>
      <c r="J2" s="63" t="s">
        <v>793</v>
      </c>
      <c r="K2" s="63" t="s">
        <v>794</v>
      </c>
      <c r="L2" s="63" t="s">
        <v>795</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3" t="s">
        <v>785</v>
      </c>
      <c r="C3" s="133" t="s">
        <v>786</v>
      </c>
      <c r="D3" s="133" t="s">
        <v>787</v>
      </c>
      <c r="E3" s="133" t="s">
        <v>788</v>
      </c>
      <c r="F3" s="63" t="s">
        <v>789</v>
      </c>
      <c r="G3" s="63" t="s">
        <v>790</v>
      </c>
      <c r="H3" s="63" t="s">
        <v>791</v>
      </c>
      <c r="I3" s="63" t="s">
        <v>792</v>
      </c>
      <c r="J3" s="63" t="s">
        <v>793</v>
      </c>
      <c r="K3" s="63" t="s">
        <v>794</v>
      </c>
      <c r="L3" s="63" t="s">
        <v>795</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3" t="s">
        <v>785</v>
      </c>
      <c r="C4" s="133" t="s">
        <v>786</v>
      </c>
      <c r="D4" s="133" t="s">
        <v>787</v>
      </c>
      <c r="E4" s="133" t="s">
        <v>788</v>
      </c>
      <c r="F4" s="63" t="s">
        <v>789</v>
      </c>
      <c r="G4" s="63" t="s">
        <v>790</v>
      </c>
      <c r="H4" s="63" t="s">
        <v>791</v>
      </c>
      <c r="I4" s="63" t="s">
        <v>792</v>
      </c>
      <c r="J4" s="63" t="s">
        <v>793</v>
      </c>
      <c r="K4" s="63" t="s">
        <v>794</v>
      </c>
      <c r="L4" s="63" t="s">
        <v>795</v>
      </c>
      <c r="M4" s="9" t="s">
        <v>1</v>
      </c>
      <c r="N4" s="79" t="s">
        <v>59</v>
      </c>
      <c r="O4" s="2"/>
      <c r="P4" s="32"/>
      <c r="Q4" s="3"/>
      <c r="R4" s="26" t="s">
        <v>25</v>
      </c>
      <c r="S4" s="38"/>
      <c r="T4" s="26" t="s">
        <v>19</v>
      </c>
      <c r="U4" s="38"/>
      <c r="V4" s="26" t="s">
        <v>27</v>
      </c>
      <c r="W4" s="38"/>
      <c r="X4" s="41" t="s">
        <v>12</v>
      </c>
    </row>
    <row r="5" spans="1:24" ht="31.5" customHeight="1" x14ac:dyDescent="0.2">
      <c r="A5" s="60" t="s">
        <v>6</v>
      </c>
      <c r="B5" s="133" t="s">
        <v>785</v>
      </c>
      <c r="C5" s="133" t="s">
        <v>786</v>
      </c>
      <c r="D5" s="133" t="s">
        <v>787</v>
      </c>
      <c r="E5" s="133" t="s">
        <v>788</v>
      </c>
      <c r="F5" s="63" t="s">
        <v>789</v>
      </c>
      <c r="G5" s="63" t="s">
        <v>790</v>
      </c>
      <c r="H5" s="63" t="s">
        <v>791</v>
      </c>
      <c r="I5" s="63" t="s">
        <v>792</v>
      </c>
      <c r="J5" s="63" t="s">
        <v>793</v>
      </c>
      <c r="K5" s="63" t="s">
        <v>794</v>
      </c>
      <c r="L5" s="63" t="s">
        <v>795</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3" t="s">
        <v>785</v>
      </c>
      <c r="C6" s="133" t="s">
        <v>786</v>
      </c>
      <c r="D6" s="133" t="s">
        <v>787</v>
      </c>
      <c r="E6" s="133" t="s">
        <v>788</v>
      </c>
      <c r="F6" s="63" t="s">
        <v>789</v>
      </c>
      <c r="G6" s="63" t="s">
        <v>790</v>
      </c>
      <c r="H6" s="63" t="s">
        <v>791</v>
      </c>
      <c r="I6" s="63" t="s">
        <v>792</v>
      </c>
      <c r="J6" s="63" t="s">
        <v>793</v>
      </c>
      <c r="K6" s="63" t="s">
        <v>794</v>
      </c>
      <c r="L6" s="63" t="s">
        <v>795</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3" t="s">
        <v>785</v>
      </c>
      <c r="C7" s="133" t="s">
        <v>786</v>
      </c>
      <c r="D7" s="133" t="s">
        <v>787</v>
      </c>
      <c r="E7" s="133" t="s">
        <v>788</v>
      </c>
      <c r="F7" s="63" t="s">
        <v>789</v>
      </c>
      <c r="G7" s="63" t="s">
        <v>790</v>
      </c>
      <c r="H7" s="63" t="s">
        <v>791</v>
      </c>
      <c r="I7" s="63" t="s">
        <v>792</v>
      </c>
      <c r="J7" s="63" t="s">
        <v>793</v>
      </c>
      <c r="K7" s="63" t="s">
        <v>794</v>
      </c>
      <c r="L7" s="63" t="s">
        <v>795</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3" t="s">
        <v>785</v>
      </c>
      <c r="C8" s="133" t="s">
        <v>786</v>
      </c>
      <c r="D8" s="133" t="s">
        <v>787</v>
      </c>
      <c r="E8" s="133" t="s">
        <v>788</v>
      </c>
      <c r="F8" s="63" t="s">
        <v>789</v>
      </c>
      <c r="G8" s="63" t="s">
        <v>790</v>
      </c>
      <c r="H8" s="63" t="s">
        <v>791</v>
      </c>
      <c r="I8" s="63" t="s">
        <v>792</v>
      </c>
      <c r="J8" s="63" t="s">
        <v>793</v>
      </c>
      <c r="K8" s="63" t="s">
        <v>794</v>
      </c>
      <c r="L8" s="63" t="s">
        <v>795</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3" t="s">
        <v>785</v>
      </c>
      <c r="C9" s="133" t="s">
        <v>786</v>
      </c>
      <c r="D9" s="133" t="s">
        <v>787</v>
      </c>
      <c r="E9" s="133" t="s">
        <v>788</v>
      </c>
      <c r="F9" s="63" t="s">
        <v>789</v>
      </c>
      <c r="G9" s="63" t="s">
        <v>790</v>
      </c>
      <c r="H9" s="63" t="s">
        <v>791</v>
      </c>
      <c r="I9" s="63" t="s">
        <v>792</v>
      </c>
      <c r="J9" s="63" t="s">
        <v>793</v>
      </c>
      <c r="K9" s="63" t="s">
        <v>794</v>
      </c>
      <c r="L9" s="63" t="s">
        <v>795</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P16" sqref="P16"/>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63" t="s">
        <v>797</v>
      </c>
      <c r="C2" s="63" t="s">
        <v>798</v>
      </c>
      <c r="D2" s="63" t="s">
        <v>799</v>
      </c>
      <c r="E2" s="63" t="s">
        <v>800</v>
      </c>
      <c r="F2" s="63" t="s">
        <v>801</v>
      </c>
      <c r="G2" s="63" t="s">
        <v>802</v>
      </c>
      <c r="H2" s="63" t="s">
        <v>803</v>
      </c>
      <c r="I2" s="63" t="s">
        <v>804</v>
      </c>
      <c r="J2" s="63" t="s">
        <v>805</v>
      </c>
      <c r="K2" s="63" t="s">
        <v>806</v>
      </c>
      <c r="L2" s="63" t="s">
        <v>807</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63" t="s">
        <v>797</v>
      </c>
      <c r="C3" s="63" t="s">
        <v>798</v>
      </c>
      <c r="D3" s="63" t="s">
        <v>799</v>
      </c>
      <c r="E3" s="63" t="s">
        <v>800</v>
      </c>
      <c r="F3" s="63" t="s">
        <v>801</v>
      </c>
      <c r="G3" s="63" t="s">
        <v>802</v>
      </c>
      <c r="H3" s="63" t="s">
        <v>803</v>
      </c>
      <c r="I3" s="63" t="s">
        <v>804</v>
      </c>
      <c r="J3" s="63" t="s">
        <v>805</v>
      </c>
      <c r="K3" s="63" t="s">
        <v>806</v>
      </c>
      <c r="L3" s="63" t="s">
        <v>807</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63" t="s">
        <v>797</v>
      </c>
      <c r="C4" s="63" t="s">
        <v>798</v>
      </c>
      <c r="D4" s="63" t="s">
        <v>799</v>
      </c>
      <c r="E4" s="63" t="s">
        <v>800</v>
      </c>
      <c r="F4" s="63" t="s">
        <v>801</v>
      </c>
      <c r="G4" s="63" t="s">
        <v>802</v>
      </c>
      <c r="H4" s="63" t="s">
        <v>803</v>
      </c>
      <c r="I4" s="63" t="s">
        <v>804</v>
      </c>
      <c r="J4" s="63" t="s">
        <v>805</v>
      </c>
      <c r="K4" s="63" t="s">
        <v>806</v>
      </c>
      <c r="L4" s="63" t="s">
        <v>807</v>
      </c>
      <c r="M4" s="9" t="s">
        <v>1</v>
      </c>
      <c r="N4" s="79" t="s">
        <v>59</v>
      </c>
      <c r="O4" s="2"/>
      <c r="P4" s="32"/>
      <c r="Q4" s="3"/>
      <c r="R4" s="26" t="s">
        <v>25</v>
      </c>
      <c r="S4" s="38"/>
      <c r="T4" s="26" t="s">
        <v>19</v>
      </c>
      <c r="U4" s="38"/>
      <c r="V4" s="26" t="s">
        <v>27</v>
      </c>
      <c r="W4" s="38"/>
      <c r="X4" s="41" t="s">
        <v>12</v>
      </c>
    </row>
    <row r="5" spans="1:24" ht="31.5" customHeight="1" x14ac:dyDescent="0.2">
      <c r="A5" s="60" t="s">
        <v>6</v>
      </c>
      <c r="B5" s="63" t="s">
        <v>797</v>
      </c>
      <c r="C5" s="63" t="s">
        <v>798</v>
      </c>
      <c r="D5" s="63" t="s">
        <v>799</v>
      </c>
      <c r="E5" s="63" t="s">
        <v>800</v>
      </c>
      <c r="F5" s="63" t="s">
        <v>801</v>
      </c>
      <c r="G5" s="63" t="s">
        <v>802</v>
      </c>
      <c r="H5" s="63" t="s">
        <v>803</v>
      </c>
      <c r="I5" s="63" t="s">
        <v>804</v>
      </c>
      <c r="J5" s="63" t="s">
        <v>805</v>
      </c>
      <c r="K5" s="63" t="s">
        <v>806</v>
      </c>
      <c r="L5" s="63" t="s">
        <v>807</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63" t="s">
        <v>797</v>
      </c>
      <c r="C6" s="63" t="s">
        <v>798</v>
      </c>
      <c r="D6" s="63" t="s">
        <v>799</v>
      </c>
      <c r="E6" s="63" t="s">
        <v>800</v>
      </c>
      <c r="F6" s="63" t="s">
        <v>801</v>
      </c>
      <c r="G6" s="63" t="s">
        <v>802</v>
      </c>
      <c r="H6" s="63" t="s">
        <v>803</v>
      </c>
      <c r="I6" s="63" t="s">
        <v>804</v>
      </c>
      <c r="J6" s="63" t="s">
        <v>805</v>
      </c>
      <c r="K6" s="63" t="s">
        <v>806</v>
      </c>
      <c r="L6" s="63" t="s">
        <v>807</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63" t="s">
        <v>797</v>
      </c>
      <c r="C7" s="63" t="s">
        <v>798</v>
      </c>
      <c r="D7" s="63" t="s">
        <v>799</v>
      </c>
      <c r="E7" s="63" t="s">
        <v>800</v>
      </c>
      <c r="F7" s="63" t="s">
        <v>801</v>
      </c>
      <c r="G7" s="63" t="s">
        <v>802</v>
      </c>
      <c r="H7" s="63" t="s">
        <v>803</v>
      </c>
      <c r="I7" s="63" t="s">
        <v>804</v>
      </c>
      <c r="J7" s="63" t="s">
        <v>805</v>
      </c>
      <c r="K7" s="63" t="s">
        <v>806</v>
      </c>
      <c r="L7" s="63" t="s">
        <v>807</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63" t="s">
        <v>797</v>
      </c>
      <c r="C8" s="63" t="s">
        <v>798</v>
      </c>
      <c r="D8" s="63" t="s">
        <v>799</v>
      </c>
      <c r="E8" s="63" t="s">
        <v>800</v>
      </c>
      <c r="F8" s="63" t="s">
        <v>801</v>
      </c>
      <c r="G8" s="63" t="s">
        <v>802</v>
      </c>
      <c r="H8" s="63" t="s">
        <v>803</v>
      </c>
      <c r="I8" s="63" t="s">
        <v>804</v>
      </c>
      <c r="J8" s="63" t="s">
        <v>805</v>
      </c>
      <c r="K8" s="63" t="s">
        <v>806</v>
      </c>
      <c r="L8" s="63" t="s">
        <v>807</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63" t="s">
        <v>797</v>
      </c>
      <c r="C9" s="63" t="s">
        <v>798</v>
      </c>
      <c r="D9" s="63" t="s">
        <v>799</v>
      </c>
      <c r="E9" s="63" t="s">
        <v>800</v>
      </c>
      <c r="F9" s="63" t="s">
        <v>801</v>
      </c>
      <c r="G9" s="63" t="s">
        <v>802</v>
      </c>
      <c r="H9" s="63" t="s">
        <v>803</v>
      </c>
      <c r="I9" s="63" t="s">
        <v>804</v>
      </c>
      <c r="J9" s="63" t="s">
        <v>805</v>
      </c>
      <c r="K9" s="63" t="s">
        <v>806</v>
      </c>
      <c r="L9" s="63" t="s">
        <v>807</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63" t="s">
        <v>789</v>
      </c>
      <c r="C2" s="63" t="s">
        <v>791</v>
      </c>
      <c r="D2" s="63" t="s">
        <v>792</v>
      </c>
      <c r="E2" s="63" t="s">
        <v>794</v>
      </c>
      <c r="F2" s="63" t="s">
        <v>807</v>
      </c>
      <c r="G2" s="9" t="s">
        <v>1</v>
      </c>
      <c r="H2" s="63"/>
      <c r="I2" s="63"/>
      <c r="J2" s="63"/>
      <c r="K2" s="63"/>
      <c r="L2" s="63"/>
      <c r="M2" s="9"/>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63" t="s">
        <v>789</v>
      </c>
      <c r="C3" s="63" t="s">
        <v>791</v>
      </c>
      <c r="D3" s="63" t="s">
        <v>792</v>
      </c>
      <c r="E3" s="63" t="s">
        <v>794</v>
      </c>
      <c r="F3" s="63" t="s">
        <v>807</v>
      </c>
      <c r="G3" s="9" t="s">
        <v>513</v>
      </c>
      <c r="H3" s="63"/>
      <c r="I3" s="63"/>
      <c r="J3" s="63"/>
      <c r="K3" s="63"/>
      <c r="L3" s="63"/>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63" t="s">
        <v>789</v>
      </c>
      <c r="C4" s="63" t="s">
        <v>791</v>
      </c>
      <c r="D4" s="63" t="s">
        <v>792</v>
      </c>
      <c r="E4" s="63" t="s">
        <v>794</v>
      </c>
      <c r="F4" s="63" t="s">
        <v>807</v>
      </c>
      <c r="G4" s="9" t="s">
        <v>1</v>
      </c>
      <c r="H4" s="63"/>
      <c r="I4" s="63"/>
      <c r="J4" s="63"/>
      <c r="K4" s="63"/>
      <c r="L4" s="63"/>
      <c r="M4" s="9"/>
      <c r="N4" s="79" t="s">
        <v>59</v>
      </c>
      <c r="O4" s="2"/>
      <c r="P4" s="32"/>
      <c r="Q4" s="3"/>
      <c r="R4" s="26" t="s">
        <v>25</v>
      </c>
      <c r="S4" s="38"/>
      <c r="T4" s="26" t="s">
        <v>19</v>
      </c>
      <c r="U4" s="38"/>
      <c r="V4" s="26" t="s">
        <v>27</v>
      </c>
      <c r="W4" s="38"/>
      <c r="X4" s="41" t="s">
        <v>12</v>
      </c>
    </row>
    <row r="5" spans="1:24" ht="31.5" customHeight="1" x14ac:dyDescent="0.2">
      <c r="A5" s="60" t="s">
        <v>6</v>
      </c>
      <c r="B5" s="63" t="s">
        <v>789</v>
      </c>
      <c r="C5" s="63" t="s">
        <v>791</v>
      </c>
      <c r="D5" s="63" t="s">
        <v>792</v>
      </c>
      <c r="E5" s="63" t="s">
        <v>794</v>
      </c>
      <c r="F5" s="63" t="s">
        <v>807</v>
      </c>
      <c r="G5" s="9" t="s">
        <v>513</v>
      </c>
      <c r="H5" s="63"/>
      <c r="I5" s="63"/>
      <c r="J5" s="63"/>
      <c r="K5" s="63"/>
      <c r="L5" s="63"/>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63" t="s">
        <v>789</v>
      </c>
      <c r="C6" s="63" t="s">
        <v>791</v>
      </c>
      <c r="D6" s="63" t="s">
        <v>792</v>
      </c>
      <c r="E6" s="63" t="s">
        <v>794</v>
      </c>
      <c r="F6" s="63" t="s">
        <v>807</v>
      </c>
      <c r="G6" s="9" t="s">
        <v>1</v>
      </c>
      <c r="H6" s="63"/>
      <c r="I6" s="63"/>
      <c r="J6" s="63"/>
      <c r="K6" s="63"/>
      <c r="L6" s="63"/>
      <c r="M6" s="9"/>
      <c r="N6" s="79" t="s">
        <v>66</v>
      </c>
      <c r="O6" s="2"/>
      <c r="P6" s="31">
        <v>42500000000</v>
      </c>
      <c r="R6" s="26" t="s">
        <v>17</v>
      </c>
      <c r="S6" s="29">
        <v>42500000</v>
      </c>
      <c r="T6" s="26" t="s">
        <v>21</v>
      </c>
      <c r="U6" s="29">
        <v>42500</v>
      </c>
      <c r="V6" s="26" t="s">
        <v>22</v>
      </c>
      <c r="W6" s="29">
        <v>42.5</v>
      </c>
      <c r="X6" s="40" t="s">
        <v>13</v>
      </c>
    </row>
    <row r="7" spans="1:24" ht="31.5" customHeight="1" x14ac:dyDescent="0.2">
      <c r="A7" s="60" t="s">
        <v>8</v>
      </c>
      <c r="B7" s="63" t="s">
        <v>789</v>
      </c>
      <c r="C7" s="63" t="s">
        <v>791</v>
      </c>
      <c r="D7" s="63" t="s">
        <v>792</v>
      </c>
      <c r="E7" s="63" t="s">
        <v>794</v>
      </c>
      <c r="F7" s="63" t="s">
        <v>807</v>
      </c>
      <c r="G7" s="9" t="s">
        <v>513</v>
      </c>
      <c r="H7" s="63"/>
      <c r="I7" s="63"/>
      <c r="J7" s="63"/>
      <c r="K7" s="63"/>
      <c r="L7" s="63"/>
      <c r="M7" s="9"/>
      <c r="N7" s="79"/>
      <c r="O7" s="2"/>
      <c r="P7" s="28">
        <v>25100000000</v>
      </c>
      <c r="R7" s="26" t="s">
        <v>17</v>
      </c>
      <c r="S7" s="34">
        <v>25100000</v>
      </c>
      <c r="T7" s="26" t="s">
        <v>21</v>
      </c>
      <c r="U7" s="34">
        <v>25100</v>
      </c>
      <c r="V7" s="26" t="s">
        <v>22</v>
      </c>
      <c r="W7" s="34">
        <v>25.1</v>
      </c>
      <c r="X7" s="41" t="s">
        <v>0</v>
      </c>
    </row>
    <row r="8" spans="1:24" ht="31.5" customHeight="1" x14ac:dyDescent="0.2">
      <c r="A8" s="60" t="s">
        <v>9</v>
      </c>
      <c r="B8" s="63"/>
      <c r="C8" s="63"/>
      <c r="D8" s="63"/>
      <c r="E8" s="63"/>
      <c r="F8" s="63"/>
      <c r="G8" s="63"/>
      <c r="H8" s="63"/>
      <c r="I8" s="63"/>
      <c r="J8" s="63"/>
      <c r="K8" s="63"/>
      <c r="L8" s="63"/>
      <c r="M8" s="69"/>
      <c r="N8" s="80"/>
      <c r="O8" s="2"/>
      <c r="P8" s="33">
        <v>74300000000</v>
      </c>
      <c r="R8" s="26" t="s">
        <v>17</v>
      </c>
      <c r="S8" s="27">
        <v>74300000</v>
      </c>
      <c r="T8" s="26" t="s">
        <v>21</v>
      </c>
      <c r="U8" s="27">
        <v>74300</v>
      </c>
      <c r="V8" s="26" t="s">
        <v>22</v>
      </c>
      <c r="W8" s="27">
        <v>74.3</v>
      </c>
      <c r="X8" s="40" t="s">
        <v>16</v>
      </c>
    </row>
    <row r="9" spans="1:24" ht="31.5" customHeight="1" x14ac:dyDescent="0.2">
      <c r="A9" s="60" t="s">
        <v>10</v>
      </c>
      <c r="B9" s="63"/>
      <c r="C9" s="63"/>
      <c r="D9" s="63"/>
      <c r="E9" s="63"/>
      <c r="F9" s="63"/>
      <c r="G9" s="63"/>
      <c r="H9" s="63"/>
      <c r="I9" s="63"/>
      <c r="J9" s="63"/>
      <c r="K9" s="63"/>
      <c r="L9" s="63"/>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808</v>
      </c>
      <c r="C2" s="134" t="s">
        <v>809</v>
      </c>
      <c r="D2" s="134" t="s">
        <v>810</v>
      </c>
      <c r="E2" s="134" t="s">
        <v>811</v>
      </c>
      <c r="F2" s="134" t="s">
        <v>812</v>
      </c>
      <c r="G2" s="134" t="s">
        <v>813</v>
      </c>
      <c r="H2" s="134" t="s">
        <v>814</v>
      </c>
      <c r="I2" s="134" t="s">
        <v>815</v>
      </c>
      <c r="J2" s="134" t="s">
        <v>816</v>
      </c>
      <c r="K2" s="134" t="s">
        <v>817</v>
      </c>
      <c r="L2" s="134" t="s">
        <v>818</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808</v>
      </c>
      <c r="C3" s="134" t="s">
        <v>809</v>
      </c>
      <c r="D3" s="134" t="s">
        <v>810</v>
      </c>
      <c r="E3" s="134" t="s">
        <v>811</v>
      </c>
      <c r="F3" s="134" t="s">
        <v>812</v>
      </c>
      <c r="G3" s="134" t="s">
        <v>813</v>
      </c>
      <c r="H3" s="134" t="s">
        <v>814</v>
      </c>
      <c r="I3" s="134" t="s">
        <v>815</v>
      </c>
      <c r="J3" s="134" t="s">
        <v>816</v>
      </c>
      <c r="K3" s="134" t="s">
        <v>817</v>
      </c>
      <c r="L3" s="134" t="s">
        <v>818</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808</v>
      </c>
      <c r="C4" s="134" t="s">
        <v>809</v>
      </c>
      <c r="D4" s="134" t="s">
        <v>810</v>
      </c>
      <c r="E4" s="134" t="s">
        <v>811</v>
      </c>
      <c r="F4" s="134" t="s">
        <v>812</v>
      </c>
      <c r="G4" s="134" t="s">
        <v>813</v>
      </c>
      <c r="H4" s="134" t="s">
        <v>814</v>
      </c>
      <c r="I4" s="134" t="s">
        <v>815</v>
      </c>
      <c r="J4" s="134" t="s">
        <v>816</v>
      </c>
      <c r="K4" s="134" t="s">
        <v>817</v>
      </c>
      <c r="L4" s="134" t="s">
        <v>818</v>
      </c>
      <c r="M4" s="9" t="s">
        <v>1</v>
      </c>
      <c r="N4" s="79" t="s">
        <v>59</v>
      </c>
      <c r="O4" s="2"/>
      <c r="P4" s="32"/>
      <c r="Q4" s="3"/>
      <c r="R4" s="26" t="s">
        <v>25</v>
      </c>
      <c r="S4" s="38"/>
      <c r="T4" s="26" t="s">
        <v>19</v>
      </c>
      <c r="U4" s="38"/>
      <c r="V4" s="26" t="s">
        <v>27</v>
      </c>
      <c r="W4" s="38"/>
      <c r="X4" s="41" t="s">
        <v>12</v>
      </c>
    </row>
    <row r="5" spans="1:24" ht="31.5" customHeight="1" x14ac:dyDescent="0.2">
      <c r="A5" s="60" t="s">
        <v>6</v>
      </c>
      <c r="B5" s="134" t="s">
        <v>808</v>
      </c>
      <c r="C5" s="134" t="s">
        <v>809</v>
      </c>
      <c r="D5" s="134" t="s">
        <v>810</v>
      </c>
      <c r="E5" s="134" t="s">
        <v>811</v>
      </c>
      <c r="F5" s="134" t="s">
        <v>812</v>
      </c>
      <c r="G5" s="134" t="s">
        <v>813</v>
      </c>
      <c r="H5" s="134" t="s">
        <v>814</v>
      </c>
      <c r="I5" s="134" t="s">
        <v>815</v>
      </c>
      <c r="J5" s="134" t="s">
        <v>816</v>
      </c>
      <c r="K5" s="134" t="s">
        <v>817</v>
      </c>
      <c r="L5" s="134" t="s">
        <v>818</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808</v>
      </c>
      <c r="C6" s="134" t="s">
        <v>809</v>
      </c>
      <c r="D6" s="134" t="s">
        <v>810</v>
      </c>
      <c r="E6" s="134" t="s">
        <v>811</v>
      </c>
      <c r="F6" s="134" t="s">
        <v>812</v>
      </c>
      <c r="G6" s="134" t="s">
        <v>813</v>
      </c>
      <c r="H6" s="134" t="s">
        <v>814</v>
      </c>
      <c r="I6" s="134" t="s">
        <v>815</v>
      </c>
      <c r="J6" s="134" t="s">
        <v>816</v>
      </c>
      <c r="K6" s="134" t="s">
        <v>817</v>
      </c>
      <c r="L6" s="134" t="s">
        <v>818</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808</v>
      </c>
      <c r="C7" s="134" t="s">
        <v>809</v>
      </c>
      <c r="D7" s="134" t="s">
        <v>810</v>
      </c>
      <c r="E7" s="134" t="s">
        <v>811</v>
      </c>
      <c r="F7" s="134" t="s">
        <v>812</v>
      </c>
      <c r="G7" s="134" t="s">
        <v>813</v>
      </c>
      <c r="H7" s="134" t="s">
        <v>814</v>
      </c>
      <c r="I7" s="134" t="s">
        <v>815</v>
      </c>
      <c r="J7" s="134" t="s">
        <v>816</v>
      </c>
      <c r="K7" s="134" t="s">
        <v>817</v>
      </c>
      <c r="L7" s="134" t="s">
        <v>818</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808</v>
      </c>
      <c r="C8" s="134" t="s">
        <v>809</v>
      </c>
      <c r="D8" s="134" t="s">
        <v>810</v>
      </c>
      <c r="E8" s="134" t="s">
        <v>811</v>
      </c>
      <c r="F8" s="134" t="s">
        <v>812</v>
      </c>
      <c r="G8" s="134" t="s">
        <v>813</v>
      </c>
      <c r="H8" s="134" t="s">
        <v>814</v>
      </c>
      <c r="I8" s="134" t="s">
        <v>815</v>
      </c>
      <c r="J8" s="134" t="s">
        <v>816</v>
      </c>
      <c r="K8" s="134" t="s">
        <v>817</v>
      </c>
      <c r="L8" s="134" t="s">
        <v>818</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808</v>
      </c>
      <c r="C9" s="134" t="s">
        <v>809</v>
      </c>
      <c r="D9" s="134" t="s">
        <v>810</v>
      </c>
      <c r="E9" s="134" t="s">
        <v>811</v>
      </c>
      <c r="F9" s="134" t="s">
        <v>812</v>
      </c>
      <c r="G9" s="134" t="s">
        <v>813</v>
      </c>
      <c r="H9" s="134" t="s">
        <v>814</v>
      </c>
      <c r="I9" s="134" t="s">
        <v>815</v>
      </c>
      <c r="J9" s="134" t="s">
        <v>816</v>
      </c>
      <c r="K9" s="134" t="s">
        <v>817</v>
      </c>
      <c r="L9" s="134" t="s">
        <v>818</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819</v>
      </c>
      <c r="C2" s="134" t="s">
        <v>820</v>
      </c>
      <c r="D2" s="134" t="s">
        <v>821</v>
      </c>
      <c r="E2" s="134" t="s">
        <v>822</v>
      </c>
      <c r="F2" s="134" t="s">
        <v>823</v>
      </c>
      <c r="G2" s="134" t="s">
        <v>824</v>
      </c>
      <c r="H2" s="134" t="s">
        <v>825</v>
      </c>
      <c r="I2" s="134" t="s">
        <v>826</v>
      </c>
      <c r="J2" s="134" t="s">
        <v>827</v>
      </c>
      <c r="K2" s="134" t="s">
        <v>828</v>
      </c>
      <c r="L2" s="134" t="s">
        <v>829</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819</v>
      </c>
      <c r="C3" s="134" t="s">
        <v>820</v>
      </c>
      <c r="D3" s="134" t="s">
        <v>821</v>
      </c>
      <c r="E3" s="134" t="s">
        <v>822</v>
      </c>
      <c r="F3" s="134" t="s">
        <v>823</v>
      </c>
      <c r="G3" s="134" t="s">
        <v>824</v>
      </c>
      <c r="H3" s="134" t="s">
        <v>825</v>
      </c>
      <c r="I3" s="134" t="s">
        <v>826</v>
      </c>
      <c r="J3" s="134" t="s">
        <v>827</v>
      </c>
      <c r="K3" s="134" t="s">
        <v>828</v>
      </c>
      <c r="L3" s="134" t="s">
        <v>829</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819</v>
      </c>
      <c r="C4" s="134" t="s">
        <v>820</v>
      </c>
      <c r="D4" s="134" t="s">
        <v>821</v>
      </c>
      <c r="E4" s="134" t="s">
        <v>822</v>
      </c>
      <c r="F4" s="134" t="s">
        <v>823</v>
      </c>
      <c r="G4" s="134" t="s">
        <v>824</v>
      </c>
      <c r="H4" s="134" t="s">
        <v>825</v>
      </c>
      <c r="I4" s="134" t="s">
        <v>826</v>
      </c>
      <c r="J4" s="134" t="s">
        <v>827</v>
      </c>
      <c r="K4" s="134" t="s">
        <v>828</v>
      </c>
      <c r="L4" s="134" t="s">
        <v>829</v>
      </c>
      <c r="M4" s="9" t="s">
        <v>1</v>
      </c>
      <c r="N4" s="79" t="s">
        <v>59</v>
      </c>
      <c r="O4" s="2"/>
      <c r="P4" s="32"/>
      <c r="Q4" s="3"/>
      <c r="R4" s="26" t="s">
        <v>25</v>
      </c>
      <c r="S4" s="38"/>
      <c r="T4" s="26" t="s">
        <v>19</v>
      </c>
      <c r="U4" s="38"/>
      <c r="V4" s="26" t="s">
        <v>27</v>
      </c>
      <c r="W4" s="38"/>
      <c r="X4" s="41" t="s">
        <v>12</v>
      </c>
    </row>
    <row r="5" spans="1:24" ht="31.5" customHeight="1" x14ac:dyDescent="0.2">
      <c r="A5" s="60" t="s">
        <v>6</v>
      </c>
      <c r="B5" s="134" t="s">
        <v>819</v>
      </c>
      <c r="C5" s="134" t="s">
        <v>820</v>
      </c>
      <c r="D5" s="134" t="s">
        <v>821</v>
      </c>
      <c r="E5" s="134" t="s">
        <v>822</v>
      </c>
      <c r="F5" s="134" t="s">
        <v>823</v>
      </c>
      <c r="G5" s="134" t="s">
        <v>824</v>
      </c>
      <c r="H5" s="134" t="s">
        <v>825</v>
      </c>
      <c r="I5" s="134" t="s">
        <v>826</v>
      </c>
      <c r="J5" s="134" t="s">
        <v>827</v>
      </c>
      <c r="K5" s="134" t="s">
        <v>828</v>
      </c>
      <c r="L5" s="134" t="s">
        <v>829</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819</v>
      </c>
      <c r="C6" s="134" t="s">
        <v>820</v>
      </c>
      <c r="D6" s="134" t="s">
        <v>821</v>
      </c>
      <c r="E6" s="134" t="s">
        <v>822</v>
      </c>
      <c r="F6" s="134" t="s">
        <v>823</v>
      </c>
      <c r="G6" s="134" t="s">
        <v>824</v>
      </c>
      <c r="H6" s="134" t="s">
        <v>825</v>
      </c>
      <c r="I6" s="134" t="s">
        <v>826</v>
      </c>
      <c r="J6" s="134" t="s">
        <v>827</v>
      </c>
      <c r="K6" s="134" t="s">
        <v>828</v>
      </c>
      <c r="L6" s="134" t="s">
        <v>829</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819</v>
      </c>
      <c r="C7" s="134" t="s">
        <v>820</v>
      </c>
      <c r="D7" s="134" t="s">
        <v>821</v>
      </c>
      <c r="E7" s="134" t="s">
        <v>822</v>
      </c>
      <c r="F7" s="134" t="s">
        <v>823</v>
      </c>
      <c r="G7" s="134" t="s">
        <v>824</v>
      </c>
      <c r="H7" s="134" t="s">
        <v>825</v>
      </c>
      <c r="I7" s="134" t="s">
        <v>826</v>
      </c>
      <c r="J7" s="134" t="s">
        <v>827</v>
      </c>
      <c r="K7" s="134" t="s">
        <v>828</v>
      </c>
      <c r="L7" s="134" t="s">
        <v>829</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819</v>
      </c>
      <c r="C8" s="134" t="s">
        <v>820</v>
      </c>
      <c r="D8" s="134" t="s">
        <v>821</v>
      </c>
      <c r="E8" s="134" t="s">
        <v>822</v>
      </c>
      <c r="F8" s="134" t="s">
        <v>823</v>
      </c>
      <c r="G8" s="134" t="s">
        <v>824</v>
      </c>
      <c r="H8" s="134" t="s">
        <v>825</v>
      </c>
      <c r="I8" s="134" t="s">
        <v>826</v>
      </c>
      <c r="J8" s="134" t="s">
        <v>827</v>
      </c>
      <c r="K8" s="134" t="s">
        <v>828</v>
      </c>
      <c r="L8" s="134" t="s">
        <v>829</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819</v>
      </c>
      <c r="C9" s="134" t="s">
        <v>820</v>
      </c>
      <c r="D9" s="134" t="s">
        <v>821</v>
      </c>
      <c r="E9" s="134" t="s">
        <v>822</v>
      </c>
      <c r="F9" s="134" t="s">
        <v>823</v>
      </c>
      <c r="G9" s="134" t="s">
        <v>824</v>
      </c>
      <c r="H9" s="134" t="s">
        <v>825</v>
      </c>
      <c r="I9" s="134" t="s">
        <v>826</v>
      </c>
      <c r="J9" s="134" t="s">
        <v>827</v>
      </c>
      <c r="K9" s="134" t="s">
        <v>828</v>
      </c>
      <c r="L9" s="134" t="s">
        <v>829</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Q17" sqref="Q17"/>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830</v>
      </c>
      <c r="C2" s="63" t="s">
        <v>831</v>
      </c>
      <c r="D2" s="63" t="s">
        <v>832</v>
      </c>
      <c r="E2" s="63" t="s">
        <v>833</v>
      </c>
      <c r="F2" s="63" t="s">
        <v>834</v>
      </c>
      <c r="G2" s="63" t="s">
        <v>835</v>
      </c>
      <c r="H2" s="63" t="s">
        <v>836</v>
      </c>
      <c r="I2" s="63" t="s">
        <v>837</v>
      </c>
      <c r="J2" s="63" t="s">
        <v>838</v>
      </c>
      <c r="K2" s="63" t="s">
        <v>839</v>
      </c>
      <c r="L2" s="63" t="s">
        <v>840</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830</v>
      </c>
      <c r="C3" s="63" t="s">
        <v>831</v>
      </c>
      <c r="D3" s="63" t="s">
        <v>832</v>
      </c>
      <c r="E3" s="63" t="s">
        <v>833</v>
      </c>
      <c r="F3" s="63" t="s">
        <v>834</v>
      </c>
      <c r="G3" s="63" t="s">
        <v>835</v>
      </c>
      <c r="H3" s="63" t="s">
        <v>836</v>
      </c>
      <c r="I3" s="63" t="s">
        <v>837</v>
      </c>
      <c r="J3" s="63" t="s">
        <v>838</v>
      </c>
      <c r="K3" s="63" t="s">
        <v>839</v>
      </c>
      <c r="L3" s="63" t="s">
        <v>840</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830</v>
      </c>
      <c r="C4" s="63" t="s">
        <v>831</v>
      </c>
      <c r="D4" s="63" t="s">
        <v>832</v>
      </c>
      <c r="E4" s="63" t="s">
        <v>833</v>
      </c>
      <c r="F4" s="63" t="s">
        <v>834</v>
      </c>
      <c r="G4" s="63" t="s">
        <v>835</v>
      </c>
      <c r="H4" s="63" t="s">
        <v>836</v>
      </c>
      <c r="I4" s="63" t="s">
        <v>837</v>
      </c>
      <c r="J4" s="63" t="s">
        <v>838</v>
      </c>
      <c r="K4" s="63" t="s">
        <v>839</v>
      </c>
      <c r="L4" s="63" t="s">
        <v>840</v>
      </c>
      <c r="M4" s="9" t="s">
        <v>1</v>
      </c>
      <c r="N4" s="79" t="s">
        <v>59</v>
      </c>
      <c r="O4" s="2"/>
      <c r="P4" s="32"/>
      <c r="Q4" s="3"/>
      <c r="R4" s="26" t="s">
        <v>25</v>
      </c>
      <c r="S4" s="38"/>
      <c r="T4" s="26" t="s">
        <v>19</v>
      </c>
      <c r="U4" s="38"/>
      <c r="V4" s="26" t="s">
        <v>27</v>
      </c>
      <c r="W4" s="38"/>
      <c r="X4" s="41" t="s">
        <v>12</v>
      </c>
    </row>
    <row r="5" spans="1:24" ht="31.5" customHeight="1" x14ac:dyDescent="0.2">
      <c r="A5" s="60" t="s">
        <v>6</v>
      </c>
      <c r="B5" s="134" t="s">
        <v>830</v>
      </c>
      <c r="C5" s="63" t="s">
        <v>831</v>
      </c>
      <c r="D5" s="63" t="s">
        <v>832</v>
      </c>
      <c r="E5" s="63" t="s">
        <v>833</v>
      </c>
      <c r="F5" s="63" t="s">
        <v>834</v>
      </c>
      <c r="G5" s="63" t="s">
        <v>835</v>
      </c>
      <c r="H5" s="63" t="s">
        <v>836</v>
      </c>
      <c r="I5" s="63" t="s">
        <v>837</v>
      </c>
      <c r="J5" s="63" t="s">
        <v>838</v>
      </c>
      <c r="K5" s="63" t="s">
        <v>839</v>
      </c>
      <c r="L5" s="63" t="s">
        <v>840</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830</v>
      </c>
      <c r="C6" s="63" t="s">
        <v>831</v>
      </c>
      <c r="D6" s="63" t="s">
        <v>832</v>
      </c>
      <c r="E6" s="63" t="s">
        <v>833</v>
      </c>
      <c r="F6" s="63" t="s">
        <v>834</v>
      </c>
      <c r="G6" s="63" t="s">
        <v>835</v>
      </c>
      <c r="H6" s="63" t="s">
        <v>836</v>
      </c>
      <c r="I6" s="63" t="s">
        <v>837</v>
      </c>
      <c r="J6" s="63" t="s">
        <v>838</v>
      </c>
      <c r="K6" s="63" t="s">
        <v>839</v>
      </c>
      <c r="L6" s="63" t="s">
        <v>840</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830</v>
      </c>
      <c r="C7" s="63" t="s">
        <v>831</v>
      </c>
      <c r="D7" s="63" t="s">
        <v>832</v>
      </c>
      <c r="E7" s="63" t="s">
        <v>833</v>
      </c>
      <c r="F7" s="63" t="s">
        <v>834</v>
      </c>
      <c r="G7" s="63" t="s">
        <v>835</v>
      </c>
      <c r="H7" s="63" t="s">
        <v>836</v>
      </c>
      <c r="I7" s="63" t="s">
        <v>837</v>
      </c>
      <c r="J7" s="63" t="s">
        <v>838</v>
      </c>
      <c r="K7" s="63" t="s">
        <v>839</v>
      </c>
      <c r="L7" s="63" t="s">
        <v>840</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830</v>
      </c>
      <c r="C8" s="63" t="s">
        <v>831</v>
      </c>
      <c r="D8" s="63" t="s">
        <v>832</v>
      </c>
      <c r="E8" s="63" t="s">
        <v>833</v>
      </c>
      <c r="F8" s="63" t="s">
        <v>834</v>
      </c>
      <c r="G8" s="63" t="s">
        <v>835</v>
      </c>
      <c r="H8" s="63" t="s">
        <v>836</v>
      </c>
      <c r="I8" s="63" t="s">
        <v>837</v>
      </c>
      <c r="J8" s="63" t="s">
        <v>838</v>
      </c>
      <c r="K8" s="63" t="s">
        <v>839</v>
      </c>
      <c r="L8" s="63" t="s">
        <v>840</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830</v>
      </c>
      <c r="C9" s="63" t="s">
        <v>831</v>
      </c>
      <c r="D9" s="63" t="s">
        <v>832</v>
      </c>
      <c r="E9" s="63" t="s">
        <v>833</v>
      </c>
      <c r="F9" s="63" t="s">
        <v>834</v>
      </c>
      <c r="G9" s="63" t="s">
        <v>835</v>
      </c>
      <c r="H9" s="63" t="s">
        <v>836</v>
      </c>
      <c r="I9" s="63" t="s">
        <v>837</v>
      </c>
      <c r="J9" s="63" t="s">
        <v>838</v>
      </c>
      <c r="K9" s="63" t="s">
        <v>839</v>
      </c>
      <c r="L9" s="63" t="s">
        <v>840</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841</v>
      </c>
      <c r="C2" s="134" t="s">
        <v>842</v>
      </c>
      <c r="D2" s="134" t="s">
        <v>843</v>
      </c>
      <c r="E2" s="134" t="s">
        <v>844</v>
      </c>
      <c r="F2" s="134" t="s">
        <v>845</v>
      </c>
      <c r="G2" s="134" t="s">
        <v>846</v>
      </c>
      <c r="H2" s="134" t="s">
        <v>847</v>
      </c>
      <c r="I2" s="134" t="s">
        <v>848</v>
      </c>
      <c r="J2" s="134" t="s">
        <v>849</v>
      </c>
      <c r="K2" s="134" t="s">
        <v>850</v>
      </c>
      <c r="L2" s="134" t="s">
        <v>851</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841</v>
      </c>
      <c r="C3" s="134" t="s">
        <v>842</v>
      </c>
      <c r="D3" s="134" t="s">
        <v>843</v>
      </c>
      <c r="E3" s="134" t="s">
        <v>844</v>
      </c>
      <c r="F3" s="134" t="s">
        <v>845</v>
      </c>
      <c r="G3" s="134" t="s">
        <v>846</v>
      </c>
      <c r="H3" s="134" t="s">
        <v>847</v>
      </c>
      <c r="I3" s="134" t="s">
        <v>848</v>
      </c>
      <c r="J3" s="134" t="s">
        <v>849</v>
      </c>
      <c r="K3" s="134" t="s">
        <v>850</v>
      </c>
      <c r="L3" s="134" t="s">
        <v>851</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841</v>
      </c>
      <c r="C4" s="134" t="s">
        <v>842</v>
      </c>
      <c r="D4" s="134" t="s">
        <v>843</v>
      </c>
      <c r="E4" s="134" t="s">
        <v>844</v>
      </c>
      <c r="F4" s="134" t="s">
        <v>845</v>
      </c>
      <c r="G4" s="134" t="s">
        <v>846</v>
      </c>
      <c r="H4" s="134" t="s">
        <v>847</v>
      </c>
      <c r="I4" s="134" t="s">
        <v>848</v>
      </c>
      <c r="J4" s="134" t="s">
        <v>849</v>
      </c>
      <c r="K4" s="134" t="s">
        <v>850</v>
      </c>
      <c r="L4" s="134" t="s">
        <v>851</v>
      </c>
      <c r="M4" s="9" t="s">
        <v>1</v>
      </c>
      <c r="N4" s="79" t="s">
        <v>59</v>
      </c>
      <c r="O4" s="2"/>
      <c r="P4" s="32"/>
      <c r="Q4" s="3"/>
      <c r="R4" s="26" t="s">
        <v>25</v>
      </c>
      <c r="S4" s="38"/>
      <c r="T4" s="26" t="s">
        <v>19</v>
      </c>
      <c r="U4" s="38"/>
      <c r="V4" s="26" t="s">
        <v>27</v>
      </c>
      <c r="W4" s="38"/>
      <c r="X4" s="41" t="s">
        <v>12</v>
      </c>
    </row>
    <row r="5" spans="1:24" ht="31.5" customHeight="1" x14ac:dyDescent="0.2">
      <c r="A5" s="60" t="s">
        <v>6</v>
      </c>
      <c r="B5" s="134" t="s">
        <v>841</v>
      </c>
      <c r="C5" s="134" t="s">
        <v>842</v>
      </c>
      <c r="D5" s="134" t="s">
        <v>843</v>
      </c>
      <c r="E5" s="134" t="s">
        <v>844</v>
      </c>
      <c r="F5" s="134" t="s">
        <v>845</v>
      </c>
      <c r="G5" s="134" t="s">
        <v>846</v>
      </c>
      <c r="H5" s="134" t="s">
        <v>847</v>
      </c>
      <c r="I5" s="134" t="s">
        <v>848</v>
      </c>
      <c r="J5" s="134" t="s">
        <v>849</v>
      </c>
      <c r="K5" s="134" t="s">
        <v>850</v>
      </c>
      <c r="L5" s="134" t="s">
        <v>851</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841</v>
      </c>
      <c r="C6" s="134" t="s">
        <v>842</v>
      </c>
      <c r="D6" s="134" t="s">
        <v>843</v>
      </c>
      <c r="E6" s="134" t="s">
        <v>844</v>
      </c>
      <c r="F6" s="134" t="s">
        <v>845</v>
      </c>
      <c r="G6" s="134" t="s">
        <v>846</v>
      </c>
      <c r="H6" s="134" t="s">
        <v>847</v>
      </c>
      <c r="I6" s="134" t="s">
        <v>848</v>
      </c>
      <c r="J6" s="134" t="s">
        <v>849</v>
      </c>
      <c r="K6" s="134" t="s">
        <v>850</v>
      </c>
      <c r="L6" s="134" t="s">
        <v>851</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841</v>
      </c>
      <c r="C7" s="134" t="s">
        <v>842</v>
      </c>
      <c r="D7" s="134" t="s">
        <v>843</v>
      </c>
      <c r="E7" s="134" t="s">
        <v>844</v>
      </c>
      <c r="F7" s="134" t="s">
        <v>845</v>
      </c>
      <c r="G7" s="134" t="s">
        <v>846</v>
      </c>
      <c r="H7" s="134" t="s">
        <v>847</v>
      </c>
      <c r="I7" s="134" t="s">
        <v>848</v>
      </c>
      <c r="J7" s="134" t="s">
        <v>849</v>
      </c>
      <c r="K7" s="134" t="s">
        <v>850</v>
      </c>
      <c r="L7" s="134" t="s">
        <v>851</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841</v>
      </c>
      <c r="C8" s="134" t="s">
        <v>842</v>
      </c>
      <c r="D8" s="134" t="s">
        <v>843</v>
      </c>
      <c r="E8" s="134" t="s">
        <v>844</v>
      </c>
      <c r="F8" s="134" t="s">
        <v>845</v>
      </c>
      <c r="G8" s="134" t="s">
        <v>846</v>
      </c>
      <c r="H8" s="134" t="s">
        <v>847</v>
      </c>
      <c r="I8" s="134" t="s">
        <v>848</v>
      </c>
      <c r="J8" s="134" t="s">
        <v>849</v>
      </c>
      <c r="K8" s="134" t="s">
        <v>850</v>
      </c>
      <c r="L8" s="134" t="s">
        <v>851</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841</v>
      </c>
      <c r="C9" s="134" t="s">
        <v>842</v>
      </c>
      <c r="D9" s="134" t="s">
        <v>843</v>
      </c>
      <c r="E9" s="134" t="s">
        <v>844</v>
      </c>
      <c r="F9" s="134" t="s">
        <v>845</v>
      </c>
      <c r="G9" s="134" t="s">
        <v>846</v>
      </c>
      <c r="H9" s="134" t="s">
        <v>847</v>
      </c>
      <c r="I9" s="134" t="s">
        <v>848</v>
      </c>
      <c r="J9" s="134" t="s">
        <v>849</v>
      </c>
      <c r="K9" s="134" t="s">
        <v>850</v>
      </c>
      <c r="L9" s="134" t="s">
        <v>851</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E21" sqref="E21"/>
    </sheetView>
  </sheetViews>
  <sheetFormatPr baseColWidth="10" defaultRowHeight="15" x14ac:dyDescent="0.2"/>
  <cols>
    <col min="1" max="1" width="6.1640625" customWidth="1"/>
    <col min="2" max="2" width="7.83203125" customWidth="1"/>
    <col min="3" max="3" width="9.1640625" customWidth="1"/>
  </cols>
  <sheetData>
    <row r="1" spans="1:12" x14ac:dyDescent="0.2">
      <c r="A1" s="138" t="s">
        <v>76</v>
      </c>
      <c r="B1" s="138"/>
      <c r="C1" s="138"/>
      <c r="D1" s="138"/>
      <c r="E1" s="54"/>
    </row>
    <row r="2" spans="1:12" x14ac:dyDescent="0.2">
      <c r="A2" s="53" t="s">
        <v>74</v>
      </c>
      <c r="B2" s="39" t="s">
        <v>75</v>
      </c>
      <c r="C2" s="35" t="s">
        <v>60</v>
      </c>
      <c r="D2" s="51" t="s">
        <v>61</v>
      </c>
      <c r="E2" s="51"/>
      <c r="F2" s="1"/>
      <c r="G2" s="35" t="s">
        <v>29</v>
      </c>
      <c r="H2" s="35"/>
      <c r="I2" s="35" t="s">
        <v>30</v>
      </c>
      <c r="J2" s="35"/>
      <c r="K2" s="35" t="s">
        <v>31</v>
      </c>
      <c r="L2" s="1"/>
    </row>
    <row r="3" spans="1:12" ht="17" x14ac:dyDescent="0.2">
      <c r="A3">
        <v>18</v>
      </c>
      <c r="B3" s="1" t="s">
        <v>63</v>
      </c>
      <c r="C3" s="50">
        <v>285000000000</v>
      </c>
      <c r="D3" s="4">
        <f>C3*3</f>
        <v>855000000000</v>
      </c>
      <c r="E3" s="4"/>
      <c r="F3" s="26" t="s">
        <v>28</v>
      </c>
      <c r="G3" s="29">
        <f>D3*0.1</f>
        <v>85500000000</v>
      </c>
      <c r="H3" s="26" t="s">
        <v>18</v>
      </c>
      <c r="I3" s="29">
        <f>D3*0.0001</f>
        <v>85500000</v>
      </c>
      <c r="J3" s="26" t="s">
        <v>26</v>
      </c>
      <c r="K3" s="29">
        <f>D3*0.0000001</f>
        <v>85500</v>
      </c>
      <c r="L3" s="35"/>
    </row>
    <row r="4" spans="1:12" ht="17" x14ac:dyDescent="0.2">
      <c r="A4">
        <v>19</v>
      </c>
      <c r="B4" s="1" t="s">
        <v>64</v>
      </c>
      <c r="C4" s="52">
        <v>294000000000</v>
      </c>
      <c r="D4" s="4">
        <f>C4*3</f>
        <v>882000000000</v>
      </c>
      <c r="E4" s="4"/>
      <c r="F4" s="26" t="s">
        <v>28</v>
      </c>
      <c r="G4" s="29">
        <f>D4*0.1</f>
        <v>88200000000</v>
      </c>
      <c r="H4" s="26" t="s">
        <v>18</v>
      </c>
      <c r="I4" s="29">
        <f>D4*0.0001</f>
        <v>88200000</v>
      </c>
      <c r="J4" s="26" t="s">
        <v>26</v>
      </c>
      <c r="K4" s="29">
        <f>D4*0.0000001</f>
        <v>88200</v>
      </c>
      <c r="L4" s="1"/>
    </row>
  </sheetData>
  <mergeCells count="1">
    <mergeCell ref="A1:D1"/>
  </mergeCells>
  <phoneticPr fontId="12" type="noConversion"/>
  <pageMargins left="0.75" right="0.75" top="1" bottom="1" header="0.5" footer="0.5"/>
  <pageSetup orientation="landscape" horizontalDpi="4294967292" verticalDpi="429496729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852</v>
      </c>
      <c r="C2" s="134" t="s">
        <v>853</v>
      </c>
      <c r="D2" s="134" t="s">
        <v>854</v>
      </c>
      <c r="E2" s="134" t="s">
        <v>855</v>
      </c>
      <c r="F2" s="134" t="s">
        <v>856</v>
      </c>
      <c r="G2" s="134" t="s">
        <v>857</v>
      </c>
      <c r="H2" s="134" t="s">
        <v>858</v>
      </c>
      <c r="I2" s="134" t="s">
        <v>859</v>
      </c>
      <c r="J2" s="134" t="s">
        <v>860</v>
      </c>
      <c r="K2" s="134" t="s">
        <v>861</v>
      </c>
      <c r="L2" s="134" t="s">
        <v>862</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852</v>
      </c>
      <c r="C3" s="134" t="s">
        <v>853</v>
      </c>
      <c r="D3" s="134" t="s">
        <v>854</v>
      </c>
      <c r="E3" s="134" t="s">
        <v>855</v>
      </c>
      <c r="F3" s="134" t="s">
        <v>856</v>
      </c>
      <c r="G3" s="134" t="s">
        <v>857</v>
      </c>
      <c r="H3" s="134" t="s">
        <v>858</v>
      </c>
      <c r="I3" s="134" t="s">
        <v>859</v>
      </c>
      <c r="J3" s="134" t="s">
        <v>860</v>
      </c>
      <c r="K3" s="134" t="s">
        <v>861</v>
      </c>
      <c r="L3" s="134" t="s">
        <v>862</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852</v>
      </c>
      <c r="C4" s="134" t="s">
        <v>853</v>
      </c>
      <c r="D4" s="134" t="s">
        <v>854</v>
      </c>
      <c r="E4" s="134" t="s">
        <v>855</v>
      </c>
      <c r="F4" s="134" t="s">
        <v>856</v>
      </c>
      <c r="G4" s="134" t="s">
        <v>857</v>
      </c>
      <c r="H4" s="134" t="s">
        <v>858</v>
      </c>
      <c r="I4" s="134" t="s">
        <v>859</v>
      </c>
      <c r="J4" s="134" t="s">
        <v>860</v>
      </c>
      <c r="K4" s="134" t="s">
        <v>861</v>
      </c>
      <c r="L4" s="134" t="s">
        <v>862</v>
      </c>
      <c r="M4" s="9" t="s">
        <v>1</v>
      </c>
      <c r="N4" s="79" t="s">
        <v>59</v>
      </c>
      <c r="O4" s="2"/>
      <c r="P4" s="32"/>
      <c r="Q4" s="3"/>
      <c r="R4" s="26" t="s">
        <v>25</v>
      </c>
      <c r="S4" s="38"/>
      <c r="T4" s="26" t="s">
        <v>19</v>
      </c>
      <c r="U4" s="38"/>
      <c r="V4" s="26" t="s">
        <v>27</v>
      </c>
      <c r="W4" s="38"/>
      <c r="X4" s="41" t="s">
        <v>12</v>
      </c>
    </row>
    <row r="5" spans="1:24" ht="31.5" customHeight="1" x14ac:dyDescent="0.2">
      <c r="A5" s="60" t="s">
        <v>6</v>
      </c>
      <c r="B5" s="134" t="s">
        <v>852</v>
      </c>
      <c r="C5" s="134" t="s">
        <v>853</v>
      </c>
      <c r="D5" s="134" t="s">
        <v>854</v>
      </c>
      <c r="E5" s="134" t="s">
        <v>855</v>
      </c>
      <c r="F5" s="134" t="s">
        <v>856</v>
      </c>
      <c r="G5" s="134" t="s">
        <v>857</v>
      </c>
      <c r="H5" s="134" t="s">
        <v>858</v>
      </c>
      <c r="I5" s="134" t="s">
        <v>859</v>
      </c>
      <c r="J5" s="134" t="s">
        <v>860</v>
      </c>
      <c r="K5" s="134" t="s">
        <v>861</v>
      </c>
      <c r="L5" s="134" t="s">
        <v>862</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852</v>
      </c>
      <c r="C6" s="134" t="s">
        <v>853</v>
      </c>
      <c r="D6" s="134" t="s">
        <v>854</v>
      </c>
      <c r="E6" s="134" t="s">
        <v>855</v>
      </c>
      <c r="F6" s="134" t="s">
        <v>856</v>
      </c>
      <c r="G6" s="134" t="s">
        <v>857</v>
      </c>
      <c r="H6" s="134" t="s">
        <v>858</v>
      </c>
      <c r="I6" s="134" t="s">
        <v>859</v>
      </c>
      <c r="J6" s="134" t="s">
        <v>860</v>
      </c>
      <c r="K6" s="134" t="s">
        <v>861</v>
      </c>
      <c r="L6" s="134" t="s">
        <v>862</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852</v>
      </c>
      <c r="C7" s="134" t="s">
        <v>853</v>
      </c>
      <c r="D7" s="134" t="s">
        <v>854</v>
      </c>
      <c r="E7" s="134" t="s">
        <v>855</v>
      </c>
      <c r="F7" s="134" t="s">
        <v>856</v>
      </c>
      <c r="G7" s="134" t="s">
        <v>857</v>
      </c>
      <c r="H7" s="134" t="s">
        <v>858</v>
      </c>
      <c r="I7" s="134" t="s">
        <v>859</v>
      </c>
      <c r="J7" s="134" t="s">
        <v>860</v>
      </c>
      <c r="K7" s="134" t="s">
        <v>861</v>
      </c>
      <c r="L7" s="134" t="s">
        <v>862</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852</v>
      </c>
      <c r="C8" s="134" t="s">
        <v>853</v>
      </c>
      <c r="D8" s="134" t="s">
        <v>854</v>
      </c>
      <c r="E8" s="134" t="s">
        <v>855</v>
      </c>
      <c r="F8" s="134" t="s">
        <v>856</v>
      </c>
      <c r="G8" s="134" t="s">
        <v>857</v>
      </c>
      <c r="H8" s="134" t="s">
        <v>858</v>
      </c>
      <c r="I8" s="134" t="s">
        <v>859</v>
      </c>
      <c r="J8" s="134" t="s">
        <v>860</v>
      </c>
      <c r="K8" s="134" t="s">
        <v>861</v>
      </c>
      <c r="L8" s="134" t="s">
        <v>862</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852</v>
      </c>
      <c r="C9" s="134" t="s">
        <v>853</v>
      </c>
      <c r="D9" s="134" t="s">
        <v>854</v>
      </c>
      <c r="E9" s="134" t="s">
        <v>855</v>
      </c>
      <c r="F9" s="134" t="s">
        <v>856</v>
      </c>
      <c r="G9" s="134" t="s">
        <v>857</v>
      </c>
      <c r="H9" s="134" t="s">
        <v>858</v>
      </c>
      <c r="I9" s="134" t="s">
        <v>859</v>
      </c>
      <c r="J9" s="134" t="s">
        <v>860</v>
      </c>
      <c r="K9" s="134" t="s">
        <v>861</v>
      </c>
      <c r="L9" s="134" t="s">
        <v>862</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863</v>
      </c>
      <c r="C2" s="134" t="s">
        <v>864</v>
      </c>
      <c r="D2" s="134" t="s">
        <v>865</v>
      </c>
      <c r="E2" s="134" t="s">
        <v>866</v>
      </c>
      <c r="F2" s="134" t="s">
        <v>867</v>
      </c>
      <c r="G2" s="134" t="s">
        <v>868</v>
      </c>
      <c r="H2" s="134" t="s">
        <v>869</v>
      </c>
      <c r="I2" s="134" t="s">
        <v>870</v>
      </c>
      <c r="J2" s="134" t="s">
        <v>871</v>
      </c>
      <c r="K2" s="134" t="s">
        <v>872</v>
      </c>
      <c r="L2" s="134" t="s">
        <v>873</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863</v>
      </c>
      <c r="C3" s="134" t="s">
        <v>864</v>
      </c>
      <c r="D3" s="134" t="s">
        <v>865</v>
      </c>
      <c r="E3" s="134" t="s">
        <v>866</v>
      </c>
      <c r="F3" s="134" t="s">
        <v>867</v>
      </c>
      <c r="G3" s="134" t="s">
        <v>868</v>
      </c>
      <c r="H3" s="134" t="s">
        <v>869</v>
      </c>
      <c r="I3" s="134" t="s">
        <v>870</v>
      </c>
      <c r="J3" s="134" t="s">
        <v>871</v>
      </c>
      <c r="K3" s="134" t="s">
        <v>872</v>
      </c>
      <c r="L3" s="134" t="s">
        <v>873</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863</v>
      </c>
      <c r="C4" s="134" t="s">
        <v>864</v>
      </c>
      <c r="D4" s="134" t="s">
        <v>865</v>
      </c>
      <c r="E4" s="134" t="s">
        <v>866</v>
      </c>
      <c r="F4" s="134" t="s">
        <v>867</v>
      </c>
      <c r="G4" s="134" t="s">
        <v>868</v>
      </c>
      <c r="H4" s="134" t="s">
        <v>869</v>
      </c>
      <c r="I4" s="134" t="s">
        <v>870</v>
      </c>
      <c r="J4" s="134" t="s">
        <v>871</v>
      </c>
      <c r="K4" s="134" t="s">
        <v>872</v>
      </c>
      <c r="L4" s="134" t="s">
        <v>873</v>
      </c>
      <c r="M4" s="9" t="s">
        <v>1</v>
      </c>
      <c r="N4" s="79" t="s">
        <v>59</v>
      </c>
      <c r="O4" s="2"/>
      <c r="P4" s="32"/>
      <c r="Q4" s="3"/>
      <c r="R4" s="26" t="s">
        <v>25</v>
      </c>
      <c r="S4" s="38"/>
      <c r="T4" s="26" t="s">
        <v>19</v>
      </c>
      <c r="U4" s="38"/>
      <c r="V4" s="26" t="s">
        <v>27</v>
      </c>
      <c r="W4" s="38"/>
      <c r="X4" s="41" t="s">
        <v>12</v>
      </c>
    </row>
    <row r="5" spans="1:24" ht="31.5" customHeight="1" x14ac:dyDescent="0.2">
      <c r="A5" s="60" t="s">
        <v>6</v>
      </c>
      <c r="B5" s="134" t="s">
        <v>863</v>
      </c>
      <c r="C5" s="134" t="s">
        <v>864</v>
      </c>
      <c r="D5" s="134" t="s">
        <v>865</v>
      </c>
      <c r="E5" s="134" t="s">
        <v>866</v>
      </c>
      <c r="F5" s="134" t="s">
        <v>867</v>
      </c>
      <c r="G5" s="134" t="s">
        <v>868</v>
      </c>
      <c r="H5" s="134" t="s">
        <v>869</v>
      </c>
      <c r="I5" s="134" t="s">
        <v>870</v>
      </c>
      <c r="J5" s="134" t="s">
        <v>871</v>
      </c>
      <c r="K5" s="134" t="s">
        <v>872</v>
      </c>
      <c r="L5" s="134" t="s">
        <v>873</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863</v>
      </c>
      <c r="C6" s="134" t="s">
        <v>864</v>
      </c>
      <c r="D6" s="134" t="s">
        <v>865</v>
      </c>
      <c r="E6" s="134" t="s">
        <v>866</v>
      </c>
      <c r="F6" s="134" t="s">
        <v>867</v>
      </c>
      <c r="G6" s="134" t="s">
        <v>868</v>
      </c>
      <c r="H6" s="134" t="s">
        <v>869</v>
      </c>
      <c r="I6" s="134" t="s">
        <v>870</v>
      </c>
      <c r="J6" s="134" t="s">
        <v>871</v>
      </c>
      <c r="K6" s="134" t="s">
        <v>872</v>
      </c>
      <c r="L6" s="134" t="s">
        <v>873</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863</v>
      </c>
      <c r="C7" s="134" t="s">
        <v>864</v>
      </c>
      <c r="D7" s="134" t="s">
        <v>865</v>
      </c>
      <c r="E7" s="134" t="s">
        <v>866</v>
      </c>
      <c r="F7" s="134" t="s">
        <v>867</v>
      </c>
      <c r="G7" s="134" t="s">
        <v>868</v>
      </c>
      <c r="H7" s="134" t="s">
        <v>869</v>
      </c>
      <c r="I7" s="134" t="s">
        <v>870</v>
      </c>
      <c r="J7" s="134" t="s">
        <v>871</v>
      </c>
      <c r="K7" s="134" t="s">
        <v>872</v>
      </c>
      <c r="L7" s="134" t="s">
        <v>873</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863</v>
      </c>
      <c r="C8" s="134" t="s">
        <v>864</v>
      </c>
      <c r="D8" s="134" t="s">
        <v>865</v>
      </c>
      <c r="E8" s="134" t="s">
        <v>866</v>
      </c>
      <c r="F8" s="134" t="s">
        <v>867</v>
      </c>
      <c r="G8" s="134" t="s">
        <v>868</v>
      </c>
      <c r="H8" s="134" t="s">
        <v>869</v>
      </c>
      <c r="I8" s="134" t="s">
        <v>870</v>
      </c>
      <c r="J8" s="134" t="s">
        <v>871</v>
      </c>
      <c r="K8" s="134" t="s">
        <v>872</v>
      </c>
      <c r="L8" s="134" t="s">
        <v>873</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863</v>
      </c>
      <c r="C9" s="134" t="s">
        <v>864</v>
      </c>
      <c r="D9" s="134" t="s">
        <v>865</v>
      </c>
      <c r="E9" s="134" t="s">
        <v>866</v>
      </c>
      <c r="F9" s="134" t="s">
        <v>867</v>
      </c>
      <c r="G9" s="134" t="s">
        <v>868</v>
      </c>
      <c r="H9" s="134" t="s">
        <v>869</v>
      </c>
      <c r="I9" s="134" t="s">
        <v>870</v>
      </c>
      <c r="J9" s="134" t="s">
        <v>871</v>
      </c>
      <c r="K9" s="134" t="s">
        <v>872</v>
      </c>
      <c r="L9" s="134" t="s">
        <v>873</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874</v>
      </c>
      <c r="C2" s="134" t="s">
        <v>875</v>
      </c>
      <c r="D2" s="134" t="s">
        <v>876</v>
      </c>
      <c r="E2" s="134" t="s">
        <v>877</v>
      </c>
      <c r="F2" s="134" t="s">
        <v>878</v>
      </c>
      <c r="G2" s="134" t="s">
        <v>879</v>
      </c>
      <c r="H2" s="134" t="s">
        <v>880</v>
      </c>
      <c r="I2" s="134" t="s">
        <v>881</v>
      </c>
      <c r="J2" s="134" t="s">
        <v>882</v>
      </c>
      <c r="K2" s="134" t="s">
        <v>883</v>
      </c>
      <c r="L2" s="134" t="s">
        <v>884</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874</v>
      </c>
      <c r="C3" s="134" t="s">
        <v>875</v>
      </c>
      <c r="D3" s="134" t="s">
        <v>876</v>
      </c>
      <c r="E3" s="134" t="s">
        <v>877</v>
      </c>
      <c r="F3" s="134" t="s">
        <v>878</v>
      </c>
      <c r="G3" s="134" t="s">
        <v>879</v>
      </c>
      <c r="H3" s="134" t="s">
        <v>880</v>
      </c>
      <c r="I3" s="134" t="s">
        <v>881</v>
      </c>
      <c r="J3" s="134" t="s">
        <v>882</v>
      </c>
      <c r="K3" s="134" t="s">
        <v>883</v>
      </c>
      <c r="L3" s="134" t="s">
        <v>884</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874</v>
      </c>
      <c r="C4" s="134" t="s">
        <v>875</v>
      </c>
      <c r="D4" s="134" t="s">
        <v>876</v>
      </c>
      <c r="E4" s="134" t="s">
        <v>877</v>
      </c>
      <c r="F4" s="134" t="s">
        <v>878</v>
      </c>
      <c r="G4" s="134" t="s">
        <v>879</v>
      </c>
      <c r="H4" s="134" t="s">
        <v>880</v>
      </c>
      <c r="I4" s="134" t="s">
        <v>881</v>
      </c>
      <c r="J4" s="134" t="s">
        <v>882</v>
      </c>
      <c r="K4" s="134" t="s">
        <v>883</v>
      </c>
      <c r="L4" s="134" t="s">
        <v>884</v>
      </c>
      <c r="M4" s="9" t="s">
        <v>1</v>
      </c>
      <c r="N4" s="79" t="s">
        <v>59</v>
      </c>
      <c r="O4" s="2"/>
      <c r="P4" s="32"/>
      <c r="Q4" s="3"/>
      <c r="R4" s="26" t="s">
        <v>25</v>
      </c>
      <c r="S4" s="38"/>
      <c r="T4" s="26" t="s">
        <v>19</v>
      </c>
      <c r="U4" s="38"/>
      <c r="V4" s="26" t="s">
        <v>27</v>
      </c>
      <c r="W4" s="38"/>
      <c r="X4" s="41" t="s">
        <v>12</v>
      </c>
    </row>
    <row r="5" spans="1:24" ht="31.5" customHeight="1" x14ac:dyDescent="0.2">
      <c r="A5" s="60" t="s">
        <v>6</v>
      </c>
      <c r="B5" s="134" t="s">
        <v>874</v>
      </c>
      <c r="C5" s="134" t="s">
        <v>875</v>
      </c>
      <c r="D5" s="134" t="s">
        <v>876</v>
      </c>
      <c r="E5" s="134" t="s">
        <v>877</v>
      </c>
      <c r="F5" s="134" t="s">
        <v>878</v>
      </c>
      <c r="G5" s="134" t="s">
        <v>879</v>
      </c>
      <c r="H5" s="134" t="s">
        <v>880</v>
      </c>
      <c r="I5" s="134" t="s">
        <v>881</v>
      </c>
      <c r="J5" s="134" t="s">
        <v>882</v>
      </c>
      <c r="K5" s="134" t="s">
        <v>883</v>
      </c>
      <c r="L5" s="134" t="s">
        <v>884</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874</v>
      </c>
      <c r="C6" s="134" t="s">
        <v>875</v>
      </c>
      <c r="D6" s="134" t="s">
        <v>876</v>
      </c>
      <c r="E6" s="134" t="s">
        <v>877</v>
      </c>
      <c r="F6" s="134" t="s">
        <v>878</v>
      </c>
      <c r="G6" s="134" t="s">
        <v>879</v>
      </c>
      <c r="H6" s="134" t="s">
        <v>880</v>
      </c>
      <c r="I6" s="134" t="s">
        <v>881</v>
      </c>
      <c r="J6" s="134" t="s">
        <v>882</v>
      </c>
      <c r="K6" s="134" t="s">
        <v>883</v>
      </c>
      <c r="L6" s="134" t="s">
        <v>884</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874</v>
      </c>
      <c r="C7" s="134" t="s">
        <v>875</v>
      </c>
      <c r="D7" s="134" t="s">
        <v>876</v>
      </c>
      <c r="E7" s="134" t="s">
        <v>877</v>
      </c>
      <c r="F7" s="134" t="s">
        <v>878</v>
      </c>
      <c r="G7" s="134" t="s">
        <v>879</v>
      </c>
      <c r="H7" s="134" t="s">
        <v>880</v>
      </c>
      <c r="I7" s="134" t="s">
        <v>881</v>
      </c>
      <c r="J7" s="134" t="s">
        <v>882</v>
      </c>
      <c r="K7" s="134" t="s">
        <v>883</v>
      </c>
      <c r="L7" s="134" t="s">
        <v>884</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874</v>
      </c>
      <c r="C8" s="134" t="s">
        <v>875</v>
      </c>
      <c r="D8" s="134" t="s">
        <v>876</v>
      </c>
      <c r="E8" s="134" t="s">
        <v>877</v>
      </c>
      <c r="F8" s="134" t="s">
        <v>878</v>
      </c>
      <c r="G8" s="134" t="s">
        <v>879</v>
      </c>
      <c r="H8" s="134" t="s">
        <v>880</v>
      </c>
      <c r="I8" s="134" t="s">
        <v>881</v>
      </c>
      <c r="J8" s="134" t="s">
        <v>882</v>
      </c>
      <c r="K8" s="134" t="s">
        <v>883</v>
      </c>
      <c r="L8" s="134" t="s">
        <v>884</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874</v>
      </c>
      <c r="C9" s="134" t="s">
        <v>875</v>
      </c>
      <c r="D9" s="134" t="s">
        <v>876</v>
      </c>
      <c r="E9" s="134" t="s">
        <v>877</v>
      </c>
      <c r="F9" s="134" t="s">
        <v>878</v>
      </c>
      <c r="G9" s="134" t="s">
        <v>879</v>
      </c>
      <c r="H9" s="134" t="s">
        <v>880</v>
      </c>
      <c r="I9" s="134" t="s">
        <v>881</v>
      </c>
      <c r="J9" s="134" t="s">
        <v>882</v>
      </c>
      <c r="K9" s="134" t="s">
        <v>883</v>
      </c>
      <c r="L9" s="134" t="s">
        <v>884</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885</v>
      </c>
      <c r="C2" s="135" t="s">
        <v>886</v>
      </c>
      <c r="D2" s="134" t="s">
        <v>887</v>
      </c>
      <c r="E2" s="134" t="s">
        <v>888</v>
      </c>
      <c r="F2" s="134" t="s">
        <v>889</v>
      </c>
      <c r="G2" s="134" t="s">
        <v>890</v>
      </c>
      <c r="H2" s="134" t="s">
        <v>891</v>
      </c>
      <c r="I2" s="134" t="s">
        <v>892</v>
      </c>
      <c r="J2" s="134" t="s">
        <v>893</v>
      </c>
      <c r="K2" s="134" t="s">
        <v>894</v>
      </c>
      <c r="L2" s="134" t="s">
        <v>895</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885</v>
      </c>
      <c r="C3" s="135" t="s">
        <v>886</v>
      </c>
      <c r="D3" s="134" t="s">
        <v>887</v>
      </c>
      <c r="E3" s="134" t="s">
        <v>888</v>
      </c>
      <c r="F3" s="134" t="s">
        <v>889</v>
      </c>
      <c r="G3" s="134" t="s">
        <v>890</v>
      </c>
      <c r="H3" s="134" t="s">
        <v>891</v>
      </c>
      <c r="I3" s="134" t="s">
        <v>892</v>
      </c>
      <c r="J3" s="134" t="s">
        <v>893</v>
      </c>
      <c r="K3" s="134" t="s">
        <v>894</v>
      </c>
      <c r="L3" s="134" t="s">
        <v>895</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885</v>
      </c>
      <c r="C4" s="135" t="s">
        <v>886</v>
      </c>
      <c r="D4" s="134" t="s">
        <v>887</v>
      </c>
      <c r="E4" s="134" t="s">
        <v>888</v>
      </c>
      <c r="F4" s="134" t="s">
        <v>889</v>
      </c>
      <c r="G4" s="134" t="s">
        <v>890</v>
      </c>
      <c r="H4" s="134" t="s">
        <v>891</v>
      </c>
      <c r="I4" s="134" t="s">
        <v>892</v>
      </c>
      <c r="J4" s="134" t="s">
        <v>893</v>
      </c>
      <c r="K4" s="134" t="s">
        <v>894</v>
      </c>
      <c r="L4" s="134" t="s">
        <v>895</v>
      </c>
      <c r="M4" s="9" t="s">
        <v>1</v>
      </c>
      <c r="N4" s="79" t="s">
        <v>59</v>
      </c>
      <c r="O4" s="2"/>
      <c r="P4" s="32"/>
      <c r="Q4" s="3"/>
      <c r="R4" s="26" t="s">
        <v>25</v>
      </c>
      <c r="S4" s="38"/>
      <c r="T4" s="26" t="s">
        <v>19</v>
      </c>
      <c r="U4" s="38"/>
      <c r="V4" s="26" t="s">
        <v>27</v>
      </c>
      <c r="W4" s="38"/>
      <c r="X4" s="41" t="s">
        <v>12</v>
      </c>
    </row>
    <row r="5" spans="1:24" ht="31.5" customHeight="1" x14ac:dyDescent="0.2">
      <c r="A5" s="60" t="s">
        <v>6</v>
      </c>
      <c r="B5" s="134" t="s">
        <v>885</v>
      </c>
      <c r="C5" s="135" t="s">
        <v>886</v>
      </c>
      <c r="D5" s="134" t="s">
        <v>887</v>
      </c>
      <c r="E5" s="134" t="s">
        <v>888</v>
      </c>
      <c r="F5" s="134" t="s">
        <v>889</v>
      </c>
      <c r="G5" s="134" t="s">
        <v>890</v>
      </c>
      <c r="H5" s="134" t="s">
        <v>891</v>
      </c>
      <c r="I5" s="134" t="s">
        <v>892</v>
      </c>
      <c r="J5" s="134" t="s">
        <v>893</v>
      </c>
      <c r="K5" s="134" t="s">
        <v>894</v>
      </c>
      <c r="L5" s="134" t="s">
        <v>895</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885</v>
      </c>
      <c r="C6" s="135" t="s">
        <v>886</v>
      </c>
      <c r="D6" s="134" t="s">
        <v>887</v>
      </c>
      <c r="E6" s="134" t="s">
        <v>888</v>
      </c>
      <c r="F6" s="134" t="s">
        <v>889</v>
      </c>
      <c r="G6" s="134" t="s">
        <v>890</v>
      </c>
      <c r="H6" s="134" t="s">
        <v>891</v>
      </c>
      <c r="I6" s="134" t="s">
        <v>892</v>
      </c>
      <c r="J6" s="134" t="s">
        <v>893</v>
      </c>
      <c r="K6" s="134" t="s">
        <v>894</v>
      </c>
      <c r="L6" s="134" t="s">
        <v>895</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885</v>
      </c>
      <c r="C7" s="135" t="s">
        <v>886</v>
      </c>
      <c r="D7" s="134" t="s">
        <v>887</v>
      </c>
      <c r="E7" s="134" t="s">
        <v>888</v>
      </c>
      <c r="F7" s="134" t="s">
        <v>889</v>
      </c>
      <c r="G7" s="134" t="s">
        <v>890</v>
      </c>
      <c r="H7" s="134" t="s">
        <v>891</v>
      </c>
      <c r="I7" s="134" t="s">
        <v>892</v>
      </c>
      <c r="J7" s="134" t="s">
        <v>893</v>
      </c>
      <c r="K7" s="134" t="s">
        <v>894</v>
      </c>
      <c r="L7" s="134" t="s">
        <v>895</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885</v>
      </c>
      <c r="C8" s="135" t="s">
        <v>886</v>
      </c>
      <c r="D8" s="134" t="s">
        <v>887</v>
      </c>
      <c r="E8" s="134" t="s">
        <v>888</v>
      </c>
      <c r="F8" s="134" t="s">
        <v>889</v>
      </c>
      <c r="G8" s="134" t="s">
        <v>890</v>
      </c>
      <c r="H8" s="134" t="s">
        <v>891</v>
      </c>
      <c r="I8" s="134" t="s">
        <v>892</v>
      </c>
      <c r="J8" s="134" t="s">
        <v>893</v>
      </c>
      <c r="K8" s="134" t="s">
        <v>894</v>
      </c>
      <c r="L8" s="134" t="s">
        <v>895</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885</v>
      </c>
      <c r="C9" s="135" t="s">
        <v>886</v>
      </c>
      <c r="D9" s="134" t="s">
        <v>887</v>
      </c>
      <c r="E9" s="134" t="s">
        <v>888</v>
      </c>
      <c r="F9" s="134" t="s">
        <v>889</v>
      </c>
      <c r="G9" s="134" t="s">
        <v>890</v>
      </c>
      <c r="H9" s="134" t="s">
        <v>891</v>
      </c>
      <c r="I9" s="134" t="s">
        <v>892</v>
      </c>
      <c r="J9" s="134" t="s">
        <v>893</v>
      </c>
      <c r="K9" s="134" t="s">
        <v>894</v>
      </c>
      <c r="L9" s="134" t="s">
        <v>895</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L14" sqref="L14"/>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896</v>
      </c>
      <c r="C2" s="134" t="s">
        <v>897</v>
      </c>
      <c r="D2" s="134" t="s">
        <v>898</v>
      </c>
      <c r="E2" s="134" t="s">
        <v>899</v>
      </c>
      <c r="F2" s="134" t="s">
        <v>900</v>
      </c>
      <c r="G2" s="134" t="s">
        <v>901</v>
      </c>
      <c r="H2" s="134" t="s">
        <v>902</v>
      </c>
      <c r="I2" s="134" t="s">
        <v>903</v>
      </c>
      <c r="J2" s="134" t="s">
        <v>904</v>
      </c>
      <c r="K2" s="134" t="s">
        <v>905</v>
      </c>
      <c r="L2" s="134" t="s">
        <v>906</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896</v>
      </c>
      <c r="C3" s="134" t="s">
        <v>897</v>
      </c>
      <c r="D3" s="134" t="s">
        <v>898</v>
      </c>
      <c r="E3" s="134" t="s">
        <v>899</v>
      </c>
      <c r="F3" s="134" t="s">
        <v>900</v>
      </c>
      <c r="G3" s="134" t="s">
        <v>901</v>
      </c>
      <c r="H3" s="134" t="s">
        <v>902</v>
      </c>
      <c r="I3" s="134" t="s">
        <v>903</v>
      </c>
      <c r="J3" s="134" t="s">
        <v>904</v>
      </c>
      <c r="K3" s="134" t="s">
        <v>905</v>
      </c>
      <c r="L3" s="134" t="s">
        <v>906</v>
      </c>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896</v>
      </c>
      <c r="C4" s="134" t="s">
        <v>897</v>
      </c>
      <c r="D4" s="134" t="s">
        <v>898</v>
      </c>
      <c r="E4" s="134" t="s">
        <v>899</v>
      </c>
      <c r="F4" s="134" t="s">
        <v>900</v>
      </c>
      <c r="G4" s="134" t="s">
        <v>901</v>
      </c>
      <c r="H4" s="134" t="s">
        <v>902</v>
      </c>
      <c r="I4" s="134" t="s">
        <v>903</v>
      </c>
      <c r="J4" s="134" t="s">
        <v>904</v>
      </c>
      <c r="K4" s="134" t="s">
        <v>905</v>
      </c>
      <c r="L4" s="134" t="s">
        <v>906</v>
      </c>
      <c r="M4" s="9" t="s">
        <v>1</v>
      </c>
      <c r="N4" s="79" t="s">
        <v>59</v>
      </c>
      <c r="O4" s="2"/>
      <c r="P4" s="32"/>
      <c r="Q4" s="3"/>
      <c r="R4" s="26" t="s">
        <v>25</v>
      </c>
      <c r="S4" s="38"/>
      <c r="T4" s="26" t="s">
        <v>19</v>
      </c>
      <c r="U4" s="38"/>
      <c r="V4" s="26" t="s">
        <v>27</v>
      </c>
      <c r="W4" s="38"/>
      <c r="X4" s="41" t="s">
        <v>12</v>
      </c>
    </row>
    <row r="5" spans="1:24" ht="31.5" customHeight="1" x14ac:dyDescent="0.2">
      <c r="A5" s="60" t="s">
        <v>6</v>
      </c>
      <c r="B5" s="134" t="s">
        <v>896</v>
      </c>
      <c r="C5" s="134" t="s">
        <v>897</v>
      </c>
      <c r="D5" s="134" t="s">
        <v>898</v>
      </c>
      <c r="E5" s="134" t="s">
        <v>899</v>
      </c>
      <c r="F5" s="134" t="s">
        <v>900</v>
      </c>
      <c r="G5" s="134" t="s">
        <v>901</v>
      </c>
      <c r="H5" s="134" t="s">
        <v>902</v>
      </c>
      <c r="I5" s="134" t="s">
        <v>903</v>
      </c>
      <c r="J5" s="134" t="s">
        <v>904</v>
      </c>
      <c r="K5" s="134" t="s">
        <v>905</v>
      </c>
      <c r="L5" s="134" t="s">
        <v>906</v>
      </c>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896</v>
      </c>
      <c r="C6" s="134" t="s">
        <v>897</v>
      </c>
      <c r="D6" s="134" t="s">
        <v>898</v>
      </c>
      <c r="E6" s="134" t="s">
        <v>899</v>
      </c>
      <c r="F6" s="134" t="s">
        <v>900</v>
      </c>
      <c r="G6" s="134" t="s">
        <v>901</v>
      </c>
      <c r="H6" s="134" t="s">
        <v>902</v>
      </c>
      <c r="I6" s="134" t="s">
        <v>903</v>
      </c>
      <c r="J6" s="134" t="s">
        <v>904</v>
      </c>
      <c r="K6" s="134" t="s">
        <v>905</v>
      </c>
      <c r="L6" s="134" t="s">
        <v>906</v>
      </c>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896</v>
      </c>
      <c r="C7" s="134" t="s">
        <v>897</v>
      </c>
      <c r="D7" s="134" t="s">
        <v>898</v>
      </c>
      <c r="E7" s="134" t="s">
        <v>899</v>
      </c>
      <c r="F7" s="134" t="s">
        <v>900</v>
      </c>
      <c r="G7" s="134" t="s">
        <v>901</v>
      </c>
      <c r="H7" s="134" t="s">
        <v>902</v>
      </c>
      <c r="I7" s="134" t="s">
        <v>903</v>
      </c>
      <c r="J7" s="134" t="s">
        <v>904</v>
      </c>
      <c r="K7" s="134" t="s">
        <v>905</v>
      </c>
      <c r="L7" s="134" t="s">
        <v>906</v>
      </c>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896</v>
      </c>
      <c r="C8" s="134" t="s">
        <v>897</v>
      </c>
      <c r="D8" s="134" t="s">
        <v>898</v>
      </c>
      <c r="E8" s="134" t="s">
        <v>899</v>
      </c>
      <c r="F8" s="134" t="s">
        <v>900</v>
      </c>
      <c r="G8" s="134" t="s">
        <v>901</v>
      </c>
      <c r="H8" s="134" t="s">
        <v>902</v>
      </c>
      <c r="I8" s="134" t="s">
        <v>903</v>
      </c>
      <c r="J8" s="134" t="s">
        <v>904</v>
      </c>
      <c r="K8" s="134" t="s">
        <v>905</v>
      </c>
      <c r="L8" s="134" t="s">
        <v>906</v>
      </c>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896</v>
      </c>
      <c r="C9" s="134" t="s">
        <v>897</v>
      </c>
      <c r="D9" s="134" t="s">
        <v>898</v>
      </c>
      <c r="E9" s="134" t="s">
        <v>899</v>
      </c>
      <c r="F9" s="134" t="s">
        <v>900</v>
      </c>
      <c r="G9" s="134" t="s">
        <v>901</v>
      </c>
      <c r="H9" s="134" t="s">
        <v>902</v>
      </c>
      <c r="I9" s="134" t="s">
        <v>903</v>
      </c>
      <c r="J9" s="134" t="s">
        <v>904</v>
      </c>
      <c r="K9" s="134" t="s">
        <v>905</v>
      </c>
      <c r="L9" s="134" t="s">
        <v>906</v>
      </c>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907</v>
      </c>
      <c r="C2" s="134" t="s">
        <v>908</v>
      </c>
      <c r="D2" s="134" t="s">
        <v>909</v>
      </c>
      <c r="E2" s="134" t="s">
        <v>910</v>
      </c>
      <c r="F2" s="134" t="s">
        <v>911</v>
      </c>
      <c r="G2" s="134" t="s">
        <v>912</v>
      </c>
      <c r="H2" s="134" t="s">
        <v>913</v>
      </c>
      <c r="I2" s="134"/>
      <c r="J2" s="134"/>
      <c r="K2" s="134"/>
      <c r="L2" s="134"/>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907</v>
      </c>
      <c r="C3" s="134" t="s">
        <v>908</v>
      </c>
      <c r="D3" s="134" t="s">
        <v>909</v>
      </c>
      <c r="E3" s="134" t="s">
        <v>910</v>
      </c>
      <c r="F3" s="134" t="s">
        <v>911</v>
      </c>
      <c r="G3" s="134" t="s">
        <v>912</v>
      </c>
      <c r="H3" s="134" t="s">
        <v>913</v>
      </c>
      <c r="I3" s="134"/>
      <c r="J3" s="134"/>
      <c r="K3" s="134"/>
      <c r="L3" s="134"/>
      <c r="M3" s="9" t="s">
        <v>513</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t="s">
        <v>907</v>
      </c>
      <c r="C4" s="134" t="s">
        <v>908</v>
      </c>
      <c r="D4" s="134" t="s">
        <v>909</v>
      </c>
      <c r="E4" s="134" t="s">
        <v>910</v>
      </c>
      <c r="F4" s="134" t="s">
        <v>911</v>
      </c>
      <c r="G4" s="134" t="s">
        <v>912</v>
      </c>
      <c r="H4" s="134" t="s">
        <v>913</v>
      </c>
      <c r="I4" s="134"/>
      <c r="J4" s="134"/>
      <c r="K4" s="134"/>
      <c r="L4" s="134"/>
      <c r="M4" s="9" t="s">
        <v>1</v>
      </c>
      <c r="N4" s="79" t="s">
        <v>59</v>
      </c>
      <c r="O4" s="2"/>
      <c r="P4" s="32"/>
      <c r="Q4" s="3"/>
      <c r="R4" s="26" t="s">
        <v>25</v>
      </c>
      <c r="S4" s="38"/>
      <c r="T4" s="26" t="s">
        <v>19</v>
      </c>
      <c r="U4" s="38"/>
      <c r="V4" s="26" t="s">
        <v>27</v>
      </c>
      <c r="W4" s="38"/>
      <c r="X4" s="41" t="s">
        <v>12</v>
      </c>
    </row>
    <row r="5" spans="1:24" ht="31.5" customHeight="1" x14ac:dyDescent="0.2">
      <c r="A5" s="60" t="s">
        <v>6</v>
      </c>
      <c r="B5" s="134" t="s">
        <v>907</v>
      </c>
      <c r="C5" s="134" t="s">
        <v>908</v>
      </c>
      <c r="D5" s="134" t="s">
        <v>909</v>
      </c>
      <c r="E5" s="134" t="s">
        <v>910</v>
      </c>
      <c r="F5" s="134" t="s">
        <v>911</v>
      </c>
      <c r="G5" s="134" t="s">
        <v>912</v>
      </c>
      <c r="H5" s="134" t="s">
        <v>913</v>
      </c>
      <c r="I5" s="134"/>
      <c r="J5" s="134"/>
      <c r="K5" s="134"/>
      <c r="L5" s="134"/>
      <c r="M5" s="9" t="s">
        <v>513</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t="s">
        <v>907</v>
      </c>
      <c r="C6" s="134" t="s">
        <v>908</v>
      </c>
      <c r="D6" s="134" t="s">
        <v>909</v>
      </c>
      <c r="E6" s="134" t="s">
        <v>910</v>
      </c>
      <c r="F6" s="134" t="s">
        <v>911</v>
      </c>
      <c r="G6" s="134" t="s">
        <v>912</v>
      </c>
      <c r="H6" s="134" t="s">
        <v>913</v>
      </c>
      <c r="I6" s="134"/>
      <c r="J6" s="134"/>
      <c r="K6" s="134"/>
      <c r="L6" s="134"/>
      <c r="M6" s="9" t="s">
        <v>1</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907</v>
      </c>
      <c r="C7" s="134" t="s">
        <v>908</v>
      </c>
      <c r="D7" s="134" t="s">
        <v>909</v>
      </c>
      <c r="E7" s="134" t="s">
        <v>910</v>
      </c>
      <c r="F7" s="134" t="s">
        <v>911</v>
      </c>
      <c r="G7" s="134" t="s">
        <v>912</v>
      </c>
      <c r="H7" s="134" t="s">
        <v>913</v>
      </c>
      <c r="I7" s="134"/>
      <c r="J7" s="134"/>
      <c r="K7" s="134"/>
      <c r="L7" s="134"/>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134" t="s">
        <v>907</v>
      </c>
      <c r="C8" s="134" t="s">
        <v>908</v>
      </c>
      <c r="D8" s="134" t="s">
        <v>909</v>
      </c>
      <c r="E8" s="134" t="s">
        <v>910</v>
      </c>
      <c r="F8" s="134" t="s">
        <v>911</v>
      </c>
      <c r="G8" s="134" t="s">
        <v>912</v>
      </c>
      <c r="H8" s="134" t="s">
        <v>913</v>
      </c>
      <c r="I8" s="134"/>
      <c r="J8" s="134"/>
      <c r="K8" s="134"/>
      <c r="L8" s="134"/>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907</v>
      </c>
      <c r="C9" s="134" t="s">
        <v>908</v>
      </c>
      <c r="D9" s="134" t="s">
        <v>909</v>
      </c>
      <c r="E9" s="134" t="s">
        <v>910</v>
      </c>
      <c r="F9" s="134" t="s">
        <v>911</v>
      </c>
      <c r="G9" s="134" t="s">
        <v>912</v>
      </c>
      <c r="H9" s="134" t="s">
        <v>913</v>
      </c>
      <c r="I9" s="134"/>
      <c r="J9" s="134"/>
      <c r="K9" s="134"/>
      <c r="L9" s="134"/>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sqref="A1: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t="s">
        <v>792</v>
      </c>
      <c r="C2" s="134" t="s">
        <v>807</v>
      </c>
      <c r="D2" s="134" t="s">
        <v>822</v>
      </c>
      <c r="E2" s="134" t="s">
        <v>824</v>
      </c>
      <c r="F2" s="134" t="s">
        <v>827</v>
      </c>
      <c r="G2" s="134" t="s">
        <v>842</v>
      </c>
      <c r="H2" s="134" t="s">
        <v>858</v>
      </c>
      <c r="I2" s="134" t="s">
        <v>914</v>
      </c>
      <c r="J2" s="134" t="s">
        <v>878</v>
      </c>
      <c r="K2" s="134" t="s">
        <v>886</v>
      </c>
      <c r="L2" s="134" t="s">
        <v>899</v>
      </c>
      <c r="M2" s="9" t="s">
        <v>1</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t="s">
        <v>792</v>
      </c>
      <c r="C3" s="134" t="s">
        <v>807</v>
      </c>
      <c r="D3" s="134" t="s">
        <v>822</v>
      </c>
      <c r="E3" s="134" t="s">
        <v>824</v>
      </c>
      <c r="F3" s="134" t="s">
        <v>827</v>
      </c>
      <c r="G3" s="134" t="s">
        <v>842</v>
      </c>
      <c r="H3" s="134" t="s">
        <v>858</v>
      </c>
      <c r="I3" s="134" t="s">
        <v>914</v>
      </c>
      <c r="J3" s="134" t="s">
        <v>878</v>
      </c>
      <c r="K3" s="134" t="s">
        <v>886</v>
      </c>
      <c r="L3" s="134" t="s">
        <v>899</v>
      </c>
      <c r="M3" s="9" t="s">
        <v>513</v>
      </c>
      <c r="N3" s="79" t="s">
        <v>0</v>
      </c>
      <c r="O3" s="2"/>
      <c r="P3" s="31">
        <v>38500000000</v>
      </c>
      <c r="Q3" s="3"/>
      <c r="R3" s="26" t="s">
        <v>17</v>
      </c>
      <c r="S3" s="29">
        <v>38500000</v>
      </c>
      <c r="T3" s="26" t="s">
        <v>18</v>
      </c>
      <c r="U3" s="29">
        <v>385000</v>
      </c>
      <c r="V3" s="26" t="s">
        <v>19</v>
      </c>
      <c r="W3" s="29">
        <v>3850</v>
      </c>
      <c r="X3" s="40" t="s">
        <v>11</v>
      </c>
    </row>
    <row r="4" spans="1:24" ht="31.5" customHeight="1" x14ac:dyDescent="0.2">
      <c r="A4" s="60" t="s">
        <v>5</v>
      </c>
      <c r="B4" s="134" t="s">
        <v>792</v>
      </c>
      <c r="C4" s="134" t="s">
        <v>807</v>
      </c>
      <c r="D4" s="134" t="s">
        <v>822</v>
      </c>
      <c r="E4" s="134" t="s">
        <v>824</v>
      </c>
      <c r="F4" s="134" t="s">
        <v>827</v>
      </c>
      <c r="G4" s="134" t="s">
        <v>842</v>
      </c>
      <c r="H4" s="134" t="s">
        <v>858</v>
      </c>
      <c r="I4" s="134" t="s">
        <v>914</v>
      </c>
      <c r="J4" s="134" t="s">
        <v>878</v>
      </c>
      <c r="K4" s="134" t="s">
        <v>886</v>
      </c>
      <c r="L4" s="134" t="s">
        <v>899</v>
      </c>
      <c r="M4" s="9"/>
      <c r="N4" s="79" t="s">
        <v>0</v>
      </c>
      <c r="O4" s="2"/>
      <c r="P4" s="32"/>
      <c r="Q4" s="3"/>
      <c r="R4" s="26" t="s">
        <v>25</v>
      </c>
      <c r="S4" s="38"/>
      <c r="T4" s="26" t="s">
        <v>19</v>
      </c>
      <c r="U4" s="38"/>
      <c r="V4" s="26" t="s">
        <v>27</v>
      </c>
      <c r="W4" s="38"/>
      <c r="X4" s="41" t="s">
        <v>12</v>
      </c>
    </row>
    <row r="5" spans="1:24" ht="31.5" customHeight="1" x14ac:dyDescent="0.2">
      <c r="A5" s="60" t="s">
        <v>6</v>
      </c>
      <c r="B5" s="134" t="s">
        <v>863</v>
      </c>
      <c r="C5" s="134" t="s">
        <v>863</v>
      </c>
      <c r="D5" s="134" t="s">
        <v>863</v>
      </c>
      <c r="E5" s="134"/>
      <c r="F5" s="134"/>
      <c r="G5" s="134"/>
      <c r="H5" s="134"/>
      <c r="I5" s="134"/>
      <c r="J5" s="134"/>
      <c r="K5" s="134"/>
      <c r="L5" s="136" t="s">
        <v>1</v>
      </c>
      <c r="M5" s="9" t="s">
        <v>513</v>
      </c>
      <c r="N5" s="80" t="s">
        <v>59</v>
      </c>
      <c r="P5" s="31">
        <v>16600000000</v>
      </c>
      <c r="R5" s="26" t="s">
        <v>17</v>
      </c>
      <c r="S5" s="29">
        <v>16600000</v>
      </c>
      <c r="T5" s="26" t="s">
        <v>21</v>
      </c>
      <c r="U5" s="29">
        <v>16600</v>
      </c>
      <c r="V5" s="26" t="s">
        <v>22</v>
      </c>
      <c r="W5" s="29">
        <v>16.600000000000001</v>
      </c>
      <c r="X5" s="40" t="s">
        <v>2</v>
      </c>
    </row>
    <row r="6" spans="1:24" ht="31.5" customHeight="1" x14ac:dyDescent="0.2">
      <c r="A6" s="60" t="s">
        <v>7</v>
      </c>
      <c r="B6" s="134" t="s">
        <v>809</v>
      </c>
      <c r="C6" s="134" t="s">
        <v>809</v>
      </c>
      <c r="D6" s="134" t="s">
        <v>809</v>
      </c>
      <c r="E6" s="134" t="s">
        <v>797</v>
      </c>
      <c r="F6" s="134" t="s">
        <v>797</v>
      </c>
      <c r="G6" s="134" t="s">
        <v>797</v>
      </c>
      <c r="H6" s="134" t="s">
        <v>860</v>
      </c>
      <c r="I6" s="134" t="s">
        <v>860</v>
      </c>
      <c r="J6" s="134" t="s">
        <v>860</v>
      </c>
      <c r="K6" s="134"/>
      <c r="L6" s="136" t="s">
        <v>1</v>
      </c>
      <c r="M6" s="9" t="s">
        <v>513</v>
      </c>
      <c r="N6" s="79" t="s">
        <v>13</v>
      </c>
      <c r="O6" s="2"/>
      <c r="P6" s="31">
        <v>42500000000</v>
      </c>
      <c r="R6" s="26" t="s">
        <v>17</v>
      </c>
      <c r="S6" s="29">
        <v>42500000</v>
      </c>
      <c r="T6" s="26" t="s">
        <v>21</v>
      </c>
      <c r="U6" s="29">
        <v>42500</v>
      </c>
      <c r="V6" s="26" t="s">
        <v>22</v>
      </c>
      <c r="W6" s="29">
        <v>42.5</v>
      </c>
      <c r="X6" s="40" t="s">
        <v>13</v>
      </c>
    </row>
    <row r="7" spans="1:24" ht="31.5" customHeight="1" x14ac:dyDescent="0.2">
      <c r="A7" s="60" t="s">
        <v>8</v>
      </c>
      <c r="B7" s="134" t="s">
        <v>792</v>
      </c>
      <c r="C7" s="134" t="s">
        <v>807</v>
      </c>
      <c r="D7" s="134" t="s">
        <v>822</v>
      </c>
      <c r="E7" s="134" t="s">
        <v>824</v>
      </c>
      <c r="F7" s="134" t="s">
        <v>827</v>
      </c>
      <c r="G7" s="134" t="s">
        <v>842</v>
      </c>
      <c r="H7" s="134" t="s">
        <v>858</v>
      </c>
      <c r="I7" s="134" t="s">
        <v>914</v>
      </c>
      <c r="J7" s="134" t="s">
        <v>878</v>
      </c>
      <c r="K7" s="134" t="s">
        <v>886</v>
      </c>
      <c r="L7" s="134" t="s">
        <v>899</v>
      </c>
      <c r="M7" s="9" t="s">
        <v>1</v>
      </c>
      <c r="N7" s="79" t="s">
        <v>66</v>
      </c>
      <c r="O7" s="2"/>
      <c r="P7" s="28">
        <v>25100000000</v>
      </c>
      <c r="R7" s="26" t="s">
        <v>17</v>
      </c>
      <c r="S7" s="34">
        <v>25100000</v>
      </c>
      <c r="T7" s="26" t="s">
        <v>21</v>
      </c>
      <c r="U7" s="34">
        <v>25100</v>
      </c>
      <c r="V7" s="26" t="s">
        <v>22</v>
      </c>
      <c r="W7" s="34">
        <v>25.1</v>
      </c>
      <c r="X7" s="41" t="s">
        <v>0</v>
      </c>
    </row>
    <row r="8" spans="1:24" ht="31.5" customHeight="1" x14ac:dyDescent="0.2">
      <c r="A8" s="60" t="s">
        <v>9</v>
      </c>
      <c r="B8" s="134" t="s">
        <v>792</v>
      </c>
      <c r="C8" s="134" t="s">
        <v>807</v>
      </c>
      <c r="D8" s="134" t="s">
        <v>822</v>
      </c>
      <c r="E8" s="134" t="s">
        <v>824</v>
      </c>
      <c r="F8" s="134" t="s">
        <v>827</v>
      </c>
      <c r="G8" s="134" t="s">
        <v>842</v>
      </c>
      <c r="H8" s="134" t="s">
        <v>858</v>
      </c>
      <c r="I8" s="134" t="s">
        <v>914</v>
      </c>
      <c r="J8" s="134" t="s">
        <v>878</v>
      </c>
      <c r="K8" s="134" t="s">
        <v>886</v>
      </c>
      <c r="L8" s="134" t="s">
        <v>899</v>
      </c>
      <c r="M8" s="69" t="s">
        <v>513</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134" t="s">
        <v>863</v>
      </c>
      <c r="C9" s="134" t="s">
        <v>863</v>
      </c>
      <c r="D9" s="134" t="s">
        <v>809</v>
      </c>
      <c r="E9" s="134" t="s">
        <v>809</v>
      </c>
      <c r="F9" s="134" t="s">
        <v>797</v>
      </c>
      <c r="G9" s="134" t="s">
        <v>797</v>
      </c>
      <c r="H9" s="134" t="s">
        <v>860</v>
      </c>
      <c r="I9" s="134" t="s">
        <v>860</v>
      </c>
      <c r="J9" s="134"/>
      <c r="K9" s="134"/>
      <c r="L9" s="134"/>
      <c r="M9" s="9"/>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N3" sqref="N3"/>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134">
        <v>-10</v>
      </c>
      <c r="C2" s="134">
        <v>-10</v>
      </c>
      <c r="D2" s="134">
        <v>-10</v>
      </c>
      <c r="E2" s="134">
        <v>-12</v>
      </c>
      <c r="F2" s="134">
        <v>-12</v>
      </c>
      <c r="G2" s="134">
        <v>-12</v>
      </c>
      <c r="H2" s="134">
        <v>-14</v>
      </c>
      <c r="I2" s="134">
        <v>-14</v>
      </c>
      <c r="J2" s="134">
        <v>-14</v>
      </c>
      <c r="K2" s="134">
        <v>-16</v>
      </c>
      <c r="L2" s="134">
        <v>-16</v>
      </c>
      <c r="M2" s="137" t="s">
        <v>915</v>
      </c>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134">
        <v>-10</v>
      </c>
      <c r="C3" s="134">
        <v>-10</v>
      </c>
      <c r="D3" s="134">
        <v>-10</v>
      </c>
      <c r="E3" s="134">
        <v>-12</v>
      </c>
      <c r="F3" s="134">
        <v>-12</v>
      </c>
      <c r="G3" s="134">
        <v>-12</v>
      </c>
      <c r="H3" s="134">
        <v>-14</v>
      </c>
      <c r="I3" s="134">
        <v>-14</v>
      </c>
      <c r="J3" s="134">
        <v>-14</v>
      </c>
      <c r="K3" s="134">
        <v>-16</v>
      </c>
      <c r="L3" s="134">
        <v>-16</v>
      </c>
      <c r="M3" s="137" t="s">
        <v>915</v>
      </c>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134">
        <v>-10</v>
      </c>
      <c r="C4" s="134">
        <v>-10</v>
      </c>
      <c r="D4" s="134">
        <v>-10</v>
      </c>
      <c r="E4" s="134">
        <v>-12</v>
      </c>
      <c r="F4" s="134">
        <v>-12</v>
      </c>
      <c r="G4" s="134">
        <v>-12</v>
      </c>
      <c r="H4" s="134">
        <v>-14</v>
      </c>
      <c r="I4" s="134">
        <v>-14</v>
      </c>
      <c r="J4" s="134">
        <v>-14</v>
      </c>
      <c r="K4" s="134">
        <v>-16</v>
      </c>
      <c r="L4" s="134">
        <v>-16</v>
      </c>
      <c r="M4" s="137" t="s">
        <v>915</v>
      </c>
      <c r="N4" s="79"/>
      <c r="O4" s="2"/>
      <c r="P4" s="32"/>
      <c r="Q4" s="3"/>
      <c r="R4" s="26" t="s">
        <v>25</v>
      </c>
      <c r="S4" s="38"/>
      <c r="T4" s="26" t="s">
        <v>19</v>
      </c>
      <c r="U4" s="38"/>
      <c r="V4" s="26" t="s">
        <v>27</v>
      </c>
      <c r="W4" s="38"/>
      <c r="X4" s="41" t="s">
        <v>12</v>
      </c>
    </row>
    <row r="5" spans="1:24" ht="31.5" customHeight="1" x14ac:dyDescent="0.2">
      <c r="A5" s="60" t="s">
        <v>6</v>
      </c>
      <c r="B5" s="134">
        <v>-10</v>
      </c>
      <c r="C5" s="134">
        <v>-10</v>
      </c>
      <c r="D5" s="134">
        <v>-10</v>
      </c>
      <c r="E5" s="134">
        <v>-12</v>
      </c>
      <c r="F5" s="134">
        <v>-12</v>
      </c>
      <c r="G5" s="134">
        <v>-12</v>
      </c>
      <c r="H5" s="134">
        <v>-14</v>
      </c>
      <c r="I5" s="134">
        <v>-14</v>
      </c>
      <c r="J5" s="134">
        <v>-14</v>
      </c>
      <c r="K5" s="134">
        <v>-16</v>
      </c>
      <c r="L5" s="134">
        <v>-16</v>
      </c>
      <c r="M5" s="137" t="s">
        <v>915</v>
      </c>
      <c r="N5" s="80"/>
      <c r="P5" s="31">
        <v>16600000000</v>
      </c>
      <c r="R5" s="26" t="s">
        <v>17</v>
      </c>
      <c r="S5" s="29">
        <v>16600000</v>
      </c>
      <c r="T5" s="26" t="s">
        <v>21</v>
      </c>
      <c r="U5" s="29">
        <v>16600</v>
      </c>
      <c r="V5" s="26" t="s">
        <v>22</v>
      </c>
      <c r="W5" s="29">
        <v>16.600000000000001</v>
      </c>
      <c r="X5" s="40" t="s">
        <v>2</v>
      </c>
    </row>
    <row r="6" spans="1:24" ht="31.5" customHeight="1" x14ac:dyDescent="0.2">
      <c r="A6" s="60" t="s">
        <v>7</v>
      </c>
      <c r="B6" s="134">
        <v>-10</v>
      </c>
      <c r="C6" s="134">
        <v>-10</v>
      </c>
      <c r="D6" s="134">
        <v>-10</v>
      </c>
      <c r="E6" s="134">
        <v>-12</v>
      </c>
      <c r="F6" s="134">
        <v>-12</v>
      </c>
      <c r="G6" s="134">
        <v>-12</v>
      </c>
      <c r="H6" s="134">
        <v>-14</v>
      </c>
      <c r="I6" s="134">
        <v>-14</v>
      </c>
      <c r="J6" s="134">
        <v>-14</v>
      </c>
      <c r="K6" s="134">
        <v>-16</v>
      </c>
      <c r="L6" s="134">
        <v>-16</v>
      </c>
      <c r="M6" s="137" t="s">
        <v>915</v>
      </c>
      <c r="N6" s="79"/>
      <c r="O6" s="2"/>
      <c r="P6" s="31">
        <v>42500000000</v>
      </c>
      <c r="R6" s="26" t="s">
        <v>17</v>
      </c>
      <c r="S6" s="29">
        <v>42500000</v>
      </c>
      <c r="T6" s="26" t="s">
        <v>21</v>
      </c>
      <c r="U6" s="29">
        <v>42500</v>
      </c>
      <c r="V6" s="26" t="s">
        <v>22</v>
      </c>
      <c r="W6" s="29">
        <v>42.5</v>
      </c>
      <c r="X6" s="40" t="s">
        <v>13</v>
      </c>
    </row>
    <row r="7" spans="1:24" ht="31.5" customHeight="1" x14ac:dyDescent="0.2">
      <c r="A7" s="60" t="s">
        <v>8</v>
      </c>
      <c r="B7" s="134">
        <v>-10</v>
      </c>
      <c r="C7" s="134">
        <v>-10</v>
      </c>
      <c r="D7" s="134">
        <v>-10</v>
      </c>
      <c r="E7" s="134">
        <v>-12</v>
      </c>
      <c r="F7" s="134">
        <v>-12</v>
      </c>
      <c r="G7" s="134">
        <v>-12</v>
      </c>
      <c r="H7" s="134">
        <v>-14</v>
      </c>
      <c r="I7" s="134">
        <v>-14</v>
      </c>
      <c r="J7" s="134">
        <v>-14</v>
      </c>
      <c r="K7" s="134">
        <v>-16</v>
      </c>
      <c r="L7" s="134">
        <v>-16</v>
      </c>
      <c r="M7" s="137" t="s">
        <v>915</v>
      </c>
      <c r="N7" s="79"/>
      <c r="O7" s="2"/>
      <c r="P7" s="28">
        <v>25100000000</v>
      </c>
      <c r="R7" s="26" t="s">
        <v>17</v>
      </c>
      <c r="S7" s="34">
        <v>25100000</v>
      </c>
      <c r="T7" s="26" t="s">
        <v>21</v>
      </c>
      <c r="U7" s="34">
        <v>25100</v>
      </c>
      <c r="V7" s="26" t="s">
        <v>22</v>
      </c>
      <c r="W7" s="34">
        <v>25.1</v>
      </c>
      <c r="X7" s="41" t="s">
        <v>0</v>
      </c>
    </row>
    <row r="8" spans="1:24" ht="31.5" customHeight="1" x14ac:dyDescent="0.2">
      <c r="A8" s="60" t="s">
        <v>9</v>
      </c>
      <c r="B8" s="134">
        <v>-10</v>
      </c>
      <c r="C8" s="134">
        <v>-10</v>
      </c>
      <c r="D8" s="134">
        <v>-10</v>
      </c>
      <c r="E8" s="134">
        <v>-12</v>
      </c>
      <c r="F8" s="134">
        <v>-12</v>
      </c>
      <c r="G8" s="134">
        <v>-12</v>
      </c>
      <c r="H8" s="134">
        <v>-14</v>
      </c>
      <c r="I8" s="134">
        <v>-14</v>
      </c>
      <c r="J8" s="134">
        <v>-14</v>
      </c>
      <c r="K8" s="134">
        <v>-16</v>
      </c>
      <c r="L8" s="134">
        <v>-16</v>
      </c>
      <c r="M8" s="137" t="s">
        <v>915</v>
      </c>
      <c r="N8" s="80"/>
      <c r="O8" s="2"/>
      <c r="P8" s="33">
        <v>74300000000</v>
      </c>
      <c r="R8" s="26" t="s">
        <v>17</v>
      </c>
      <c r="S8" s="27">
        <v>74300000</v>
      </c>
      <c r="T8" s="26" t="s">
        <v>21</v>
      </c>
      <c r="U8" s="27">
        <v>74300</v>
      </c>
      <c r="V8" s="26" t="s">
        <v>22</v>
      </c>
      <c r="W8" s="27">
        <v>74.3</v>
      </c>
      <c r="X8" s="40" t="s">
        <v>16</v>
      </c>
    </row>
    <row r="9" spans="1:24" ht="31.5" customHeight="1" x14ac:dyDescent="0.2">
      <c r="A9" s="60" t="s">
        <v>10</v>
      </c>
      <c r="B9" s="134">
        <v>-10</v>
      </c>
      <c r="C9" s="134">
        <v>-10</v>
      </c>
      <c r="D9" s="134">
        <v>-10</v>
      </c>
      <c r="E9" s="134">
        <v>-12</v>
      </c>
      <c r="F9" s="134">
        <v>-12</v>
      </c>
      <c r="G9" s="134">
        <v>-12</v>
      </c>
      <c r="H9" s="134">
        <v>-14</v>
      </c>
      <c r="I9" s="134">
        <v>-14</v>
      </c>
      <c r="J9" s="134">
        <v>-14</v>
      </c>
      <c r="K9" s="134">
        <v>-16</v>
      </c>
      <c r="L9" s="134">
        <v>-16</v>
      </c>
      <c r="M9" s="137" t="s">
        <v>915</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G11" s="1" t="s">
        <v>796</v>
      </c>
      <c r="L11" s="17"/>
    </row>
    <row r="12" spans="1:24" ht="16" x14ac:dyDescent="0.2">
      <c r="C12" s="132"/>
      <c r="L12" s="18"/>
      <c r="N12" s="17"/>
    </row>
    <row r="13" spans="1:24" ht="16" x14ac:dyDescent="0.2">
      <c r="C13" s="132"/>
      <c r="L13" s="17"/>
      <c r="N13" s="44"/>
    </row>
    <row r="14" spans="1:24" ht="16" x14ac:dyDescent="0.2">
      <c r="C14" s="132"/>
      <c r="L14" s="18"/>
    </row>
    <row r="15" spans="1:24" ht="16" x14ac:dyDescent="0.2">
      <c r="C15" s="132"/>
      <c r="D15"/>
      <c r="E15"/>
      <c r="F15"/>
      <c r="G15"/>
      <c r="H15"/>
      <c r="L15" s="17"/>
    </row>
    <row r="16" spans="1:24" x14ac:dyDescent="0.2">
      <c r="C16"/>
      <c r="D16"/>
      <c r="E16"/>
      <c r="F16"/>
      <c r="G16"/>
      <c r="H16"/>
      <c r="L16" s="17"/>
    </row>
    <row r="17" spans="3:12" ht="31.5" customHeight="1" x14ac:dyDescent="0.2">
      <c r="C17"/>
      <c r="L17" s="1"/>
    </row>
    <row r="18" spans="3:12" ht="31.5" customHeight="1" x14ac:dyDescent="0.2">
      <c r="C18"/>
      <c r="L18" s="1"/>
    </row>
    <row r="19" spans="3:12" ht="31.5" customHeight="1" x14ac:dyDescent="0.2">
      <c r="C19"/>
      <c r="L19" s="1"/>
    </row>
    <row r="20" spans="3:12" x14ac:dyDescent="0.2">
      <c r="C20"/>
      <c r="L20" s="1"/>
    </row>
    <row r="21" spans="3:12" x14ac:dyDescent="0.2">
      <c r="C21"/>
      <c r="L21" s="1"/>
    </row>
    <row r="22" spans="3:12" x14ac:dyDescent="0.2">
      <c r="L22" s="1"/>
    </row>
    <row r="23" spans="3:12" x14ac:dyDescent="0.2">
      <c r="L23" s="1"/>
    </row>
    <row r="24" spans="3:12" x14ac:dyDescent="0.2">
      <c r="L24" s="1"/>
    </row>
    <row r="25" spans="3:12" x14ac:dyDescent="0.2">
      <c r="L25" s="1"/>
    </row>
    <row r="26" spans="3:12" x14ac:dyDescent="0.2">
      <c r="L26" s="1"/>
    </row>
    <row r="27" spans="3:12" x14ac:dyDescent="0.2">
      <c r="L27" s="1"/>
    </row>
    <row r="28" spans="3:12" x14ac:dyDescent="0.2">
      <c r="L28" s="1"/>
    </row>
    <row r="29" spans="3:12" x14ac:dyDescent="0.2">
      <c r="L29" s="1"/>
    </row>
  </sheetData>
  <pageMargins left="0.7" right="0.7" top="0.75" bottom="0.75" header="0.3" footer="0.3"/>
  <pageSetup orientation="portrai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N9" sqref="N9"/>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538</v>
      </c>
      <c r="C2" s="9" t="s">
        <v>539</v>
      </c>
      <c r="D2" s="9" t="s">
        <v>540</v>
      </c>
      <c r="E2" s="9" t="s">
        <v>541</v>
      </c>
      <c r="F2" s="9" t="s">
        <v>639</v>
      </c>
      <c r="G2" s="9" t="s">
        <v>640</v>
      </c>
      <c r="H2" s="9" t="s">
        <v>641</v>
      </c>
      <c r="I2" s="9" t="s">
        <v>642</v>
      </c>
      <c r="J2" s="9" t="s">
        <v>647</v>
      </c>
      <c r="K2" s="9" t="s">
        <v>648</v>
      </c>
      <c r="L2" s="9" t="s">
        <v>649</v>
      </c>
      <c r="M2" s="9" t="s">
        <v>650</v>
      </c>
      <c r="N2" s="78" t="s">
        <v>683</v>
      </c>
      <c r="O2" s="2"/>
      <c r="P2" s="31">
        <v>21300000000</v>
      </c>
      <c r="R2" s="26" t="s">
        <v>28</v>
      </c>
      <c r="S2" s="29">
        <v>213000000</v>
      </c>
      <c r="T2" s="26" t="s">
        <v>18</v>
      </c>
      <c r="U2" s="29">
        <v>213000</v>
      </c>
      <c r="V2" s="26" t="s">
        <v>26</v>
      </c>
      <c r="W2" s="29">
        <v>213</v>
      </c>
      <c r="X2" s="40" t="s">
        <v>14</v>
      </c>
    </row>
    <row r="3" spans="1:24" ht="31.5" customHeight="1" x14ac:dyDescent="0.2">
      <c r="A3" s="60" t="s">
        <v>4</v>
      </c>
      <c r="B3" s="9" t="s">
        <v>538</v>
      </c>
      <c r="C3" s="9" t="s">
        <v>539</v>
      </c>
      <c r="D3" s="9" t="s">
        <v>540</v>
      </c>
      <c r="E3" s="9" t="s">
        <v>541</v>
      </c>
      <c r="F3" s="9" t="s">
        <v>639</v>
      </c>
      <c r="G3" s="9" t="s">
        <v>640</v>
      </c>
      <c r="H3" s="9" t="s">
        <v>641</v>
      </c>
      <c r="I3" s="9" t="s">
        <v>642</v>
      </c>
      <c r="J3" s="9" t="s">
        <v>647</v>
      </c>
      <c r="K3" s="9" t="s">
        <v>648</v>
      </c>
      <c r="L3" s="9" t="s">
        <v>649</v>
      </c>
      <c r="M3" s="9" t="s">
        <v>650</v>
      </c>
      <c r="N3" s="79" t="s">
        <v>683</v>
      </c>
      <c r="O3" s="2"/>
      <c r="P3" s="31">
        <v>38500000000</v>
      </c>
      <c r="Q3" s="3"/>
      <c r="R3" s="26" t="s">
        <v>17</v>
      </c>
      <c r="S3" s="29">
        <v>38500000</v>
      </c>
      <c r="T3" s="26" t="s">
        <v>18</v>
      </c>
      <c r="U3" s="29">
        <v>385000</v>
      </c>
      <c r="V3" s="26" t="s">
        <v>19</v>
      </c>
      <c r="W3" s="29">
        <v>3850</v>
      </c>
      <c r="X3" s="40" t="s">
        <v>11</v>
      </c>
    </row>
    <row r="4" spans="1:24" ht="31.5" customHeight="1" x14ac:dyDescent="0.2">
      <c r="A4" s="60" t="s">
        <v>5</v>
      </c>
      <c r="B4" s="9" t="s">
        <v>682</v>
      </c>
      <c r="C4" s="9" t="s">
        <v>654</v>
      </c>
      <c r="D4" s="9"/>
      <c r="E4" s="9"/>
      <c r="F4" s="9"/>
      <c r="G4" s="9"/>
      <c r="H4" s="9"/>
      <c r="I4" s="9"/>
      <c r="J4" s="9"/>
      <c r="K4" s="9"/>
      <c r="L4" s="9"/>
      <c r="M4" s="9"/>
      <c r="N4" s="79" t="s">
        <v>683</v>
      </c>
      <c r="O4" s="2"/>
      <c r="P4" s="32"/>
      <c r="Q4" s="3"/>
      <c r="R4" s="26" t="s">
        <v>25</v>
      </c>
      <c r="S4" s="38"/>
      <c r="T4" s="26" t="s">
        <v>19</v>
      </c>
      <c r="U4" s="38"/>
      <c r="V4" s="26" t="s">
        <v>27</v>
      </c>
      <c r="W4" s="38"/>
      <c r="X4" s="41" t="s">
        <v>12</v>
      </c>
    </row>
    <row r="5" spans="1:24" ht="31.5" customHeight="1" x14ac:dyDescent="0.2">
      <c r="A5" s="60" t="s">
        <v>6</v>
      </c>
      <c r="B5" s="9" t="s">
        <v>682</v>
      </c>
      <c r="C5" s="9" t="s">
        <v>654</v>
      </c>
      <c r="D5" s="9"/>
      <c r="E5" s="9"/>
      <c r="F5" s="9"/>
      <c r="G5" s="9"/>
      <c r="H5" s="9"/>
      <c r="I5" s="9"/>
      <c r="J5" s="9"/>
      <c r="K5" s="9"/>
      <c r="L5" s="9"/>
      <c r="M5" s="9"/>
      <c r="N5" s="80" t="s">
        <v>683</v>
      </c>
      <c r="P5" s="31">
        <v>16600000000</v>
      </c>
      <c r="R5" s="26" t="s">
        <v>17</v>
      </c>
      <c r="S5" s="29">
        <v>16600000</v>
      </c>
      <c r="T5" s="26" t="s">
        <v>21</v>
      </c>
      <c r="U5" s="29">
        <v>16600</v>
      </c>
      <c r="V5" s="26" t="s">
        <v>22</v>
      </c>
      <c r="W5" s="29">
        <v>16.600000000000001</v>
      </c>
      <c r="X5" s="40" t="s">
        <v>2</v>
      </c>
    </row>
    <row r="6" spans="1:24" ht="31.5" customHeight="1" x14ac:dyDescent="0.2">
      <c r="A6" s="60" t="s">
        <v>7</v>
      </c>
      <c r="B6" s="9" t="s">
        <v>682</v>
      </c>
      <c r="C6" s="9" t="s">
        <v>654</v>
      </c>
      <c r="D6" s="9"/>
      <c r="E6" s="9"/>
      <c r="F6" s="9"/>
      <c r="G6" s="9"/>
      <c r="H6" s="9"/>
      <c r="I6" s="9"/>
      <c r="J6" s="9"/>
      <c r="K6" s="9"/>
      <c r="L6" s="9"/>
      <c r="M6" s="9" t="s">
        <v>1</v>
      </c>
      <c r="N6" s="79" t="s">
        <v>683</v>
      </c>
      <c r="O6" s="2"/>
      <c r="P6" s="31">
        <v>42500000000</v>
      </c>
      <c r="R6" s="26" t="s">
        <v>17</v>
      </c>
      <c r="S6" s="29">
        <v>42500000</v>
      </c>
      <c r="T6" s="26" t="s">
        <v>21</v>
      </c>
      <c r="U6" s="29">
        <v>42500</v>
      </c>
      <c r="V6" s="26" t="s">
        <v>22</v>
      </c>
      <c r="W6" s="29">
        <v>42.5</v>
      </c>
      <c r="X6" s="40" t="s">
        <v>13</v>
      </c>
    </row>
    <row r="7" spans="1:24" ht="31.5" customHeight="1" x14ac:dyDescent="0.2">
      <c r="A7" s="60" t="s">
        <v>8</v>
      </c>
      <c r="B7" s="9" t="s">
        <v>682</v>
      </c>
      <c r="C7" s="9" t="s">
        <v>654</v>
      </c>
      <c r="D7" s="9"/>
      <c r="E7" s="9"/>
      <c r="F7" s="9"/>
      <c r="G7" s="9"/>
      <c r="H7" s="9"/>
      <c r="I7" s="9"/>
      <c r="J7" s="9"/>
      <c r="K7" s="9"/>
      <c r="L7" s="9"/>
      <c r="M7" s="9" t="s">
        <v>513</v>
      </c>
      <c r="N7" s="79" t="s">
        <v>66</v>
      </c>
      <c r="O7" s="2"/>
      <c r="P7" s="28">
        <v>25100000000</v>
      </c>
      <c r="R7" s="26" t="s">
        <v>17</v>
      </c>
      <c r="S7" s="34">
        <v>25100000</v>
      </c>
      <c r="T7" s="26" t="s">
        <v>21</v>
      </c>
      <c r="U7" s="34">
        <v>25100</v>
      </c>
      <c r="V7" s="26" t="s">
        <v>22</v>
      </c>
      <c r="W7" s="34">
        <v>25.1</v>
      </c>
      <c r="X7" s="41" t="s">
        <v>0</v>
      </c>
    </row>
    <row r="8" spans="1:24" ht="31.5" customHeight="1" x14ac:dyDescent="0.2">
      <c r="A8" s="60" t="s">
        <v>9</v>
      </c>
      <c r="B8" s="9" t="s">
        <v>682</v>
      </c>
      <c r="C8" s="9" t="s">
        <v>654</v>
      </c>
      <c r="D8" s="9"/>
      <c r="E8" s="9"/>
      <c r="F8" s="9"/>
      <c r="G8" s="9"/>
      <c r="H8" s="9"/>
      <c r="I8" s="9"/>
      <c r="J8" s="9"/>
      <c r="K8" s="9"/>
      <c r="L8" s="9"/>
      <c r="M8" s="69" t="s">
        <v>1</v>
      </c>
      <c r="N8" s="80" t="s">
        <v>66</v>
      </c>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K5" sqref="K5"/>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8.5" style="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59"/>
      <c r="B1" s="59">
        <v>1</v>
      </c>
      <c r="C1" s="59">
        <v>2</v>
      </c>
      <c r="D1" s="59">
        <v>3</v>
      </c>
      <c r="E1" s="59">
        <v>4</v>
      </c>
      <c r="F1" s="59">
        <v>5</v>
      </c>
      <c r="G1" s="59">
        <v>6</v>
      </c>
      <c r="H1" s="59">
        <v>7</v>
      </c>
      <c r="I1" s="59">
        <v>8</v>
      </c>
      <c r="J1" s="59">
        <v>9</v>
      </c>
      <c r="K1" s="59">
        <v>10</v>
      </c>
      <c r="L1" s="5">
        <v>11</v>
      </c>
      <c r="M1" s="59">
        <v>12</v>
      </c>
      <c r="N1" s="81" t="s">
        <v>15</v>
      </c>
      <c r="P1" s="35" t="s">
        <v>23</v>
      </c>
      <c r="Q1" s="35" t="s">
        <v>24</v>
      </c>
      <c r="R1" s="35"/>
      <c r="S1" s="36" t="s">
        <v>29</v>
      </c>
      <c r="T1" s="35"/>
      <c r="U1" s="37" t="s">
        <v>30</v>
      </c>
      <c r="V1" s="35"/>
      <c r="W1" s="37" t="s">
        <v>31</v>
      </c>
      <c r="X1" s="39" t="s">
        <v>15</v>
      </c>
    </row>
    <row r="2" spans="1:24" ht="31.5" customHeight="1" x14ac:dyDescent="0.2">
      <c r="A2" s="60" t="s">
        <v>3</v>
      </c>
      <c r="B2" s="9" t="s">
        <v>774</v>
      </c>
      <c r="C2" s="9" t="s">
        <v>775</v>
      </c>
      <c r="D2" s="9" t="s">
        <v>776</v>
      </c>
      <c r="E2" s="9" t="s">
        <v>777</v>
      </c>
      <c r="F2" s="9" t="s">
        <v>778</v>
      </c>
      <c r="G2" s="9" t="s">
        <v>779</v>
      </c>
      <c r="H2" s="9" t="s">
        <v>780</v>
      </c>
      <c r="I2" s="9" t="s">
        <v>781</v>
      </c>
      <c r="J2" s="9"/>
      <c r="K2" s="9"/>
      <c r="L2" s="9"/>
      <c r="M2" s="9"/>
      <c r="N2" s="78" t="s">
        <v>0</v>
      </c>
      <c r="O2" s="2"/>
      <c r="P2" s="31">
        <v>21300000000</v>
      </c>
      <c r="R2" s="26" t="s">
        <v>28</v>
      </c>
      <c r="S2" s="29">
        <v>213000000</v>
      </c>
      <c r="T2" s="26" t="s">
        <v>18</v>
      </c>
      <c r="U2" s="29">
        <v>213000</v>
      </c>
      <c r="V2" s="26" t="s">
        <v>26</v>
      </c>
      <c r="W2" s="29">
        <v>213</v>
      </c>
      <c r="X2" s="40" t="s">
        <v>14</v>
      </c>
    </row>
    <row r="3" spans="1:24" ht="31.5" customHeight="1" x14ac:dyDescent="0.2">
      <c r="A3" s="60" t="s">
        <v>4</v>
      </c>
      <c r="B3" s="9" t="s">
        <v>774</v>
      </c>
      <c r="C3" s="9" t="s">
        <v>775</v>
      </c>
      <c r="D3" s="9" t="s">
        <v>776</v>
      </c>
      <c r="E3" s="9" t="s">
        <v>777</v>
      </c>
      <c r="F3" s="9" t="s">
        <v>778</v>
      </c>
      <c r="G3" s="9" t="s">
        <v>779</v>
      </c>
      <c r="H3" s="9" t="s">
        <v>780</v>
      </c>
      <c r="I3" s="9" t="s">
        <v>781</v>
      </c>
      <c r="J3" s="9"/>
      <c r="K3" s="9"/>
      <c r="L3" s="9"/>
      <c r="M3" s="9"/>
      <c r="N3" s="79"/>
      <c r="O3" s="2"/>
      <c r="P3" s="31">
        <v>38500000000</v>
      </c>
      <c r="Q3" s="3"/>
      <c r="R3" s="26" t="s">
        <v>17</v>
      </c>
      <c r="S3" s="29">
        <v>38500000</v>
      </c>
      <c r="T3" s="26" t="s">
        <v>18</v>
      </c>
      <c r="U3" s="29">
        <v>385000</v>
      </c>
      <c r="V3" s="26" t="s">
        <v>19</v>
      </c>
      <c r="W3" s="29">
        <v>3850</v>
      </c>
      <c r="X3" s="40" t="s">
        <v>11</v>
      </c>
    </row>
    <row r="4" spans="1:24" ht="31.5" customHeight="1" x14ac:dyDescent="0.2">
      <c r="A4" s="60" t="s">
        <v>5</v>
      </c>
      <c r="B4" s="9" t="s">
        <v>774</v>
      </c>
      <c r="C4" s="9" t="s">
        <v>775</v>
      </c>
      <c r="D4" s="9" t="s">
        <v>776</v>
      </c>
      <c r="E4" s="9" t="s">
        <v>777</v>
      </c>
      <c r="F4" s="9" t="s">
        <v>778</v>
      </c>
      <c r="G4" s="9" t="s">
        <v>779</v>
      </c>
      <c r="H4" s="9" t="s">
        <v>780</v>
      </c>
      <c r="I4" s="9" t="s">
        <v>781</v>
      </c>
      <c r="J4" s="9"/>
      <c r="K4" s="9"/>
      <c r="L4" s="9"/>
      <c r="M4" s="9"/>
      <c r="N4" s="79" t="s">
        <v>59</v>
      </c>
      <c r="O4" s="2"/>
      <c r="P4" s="32"/>
      <c r="Q4" s="3"/>
      <c r="R4" s="26" t="s">
        <v>25</v>
      </c>
      <c r="S4" s="38"/>
      <c r="T4" s="26" t="s">
        <v>19</v>
      </c>
      <c r="U4" s="38"/>
      <c r="V4" s="26" t="s">
        <v>27</v>
      </c>
      <c r="W4" s="38"/>
      <c r="X4" s="41" t="s">
        <v>12</v>
      </c>
    </row>
    <row r="5" spans="1:24" ht="31.5" customHeight="1" x14ac:dyDescent="0.2">
      <c r="A5" s="60" t="s">
        <v>6</v>
      </c>
      <c r="B5" s="9" t="s">
        <v>774</v>
      </c>
      <c r="C5" s="9" t="s">
        <v>775</v>
      </c>
      <c r="D5" s="9" t="s">
        <v>776</v>
      </c>
      <c r="E5" s="9" t="s">
        <v>777</v>
      </c>
      <c r="F5" s="9" t="s">
        <v>778</v>
      </c>
      <c r="G5" s="9" t="s">
        <v>779</v>
      </c>
      <c r="H5" s="9" t="s">
        <v>780</v>
      </c>
      <c r="I5" s="9" t="s">
        <v>781</v>
      </c>
      <c r="J5" s="9"/>
      <c r="K5" s="9"/>
      <c r="L5" s="9"/>
      <c r="M5" s="9"/>
      <c r="N5" s="80"/>
      <c r="P5" s="31">
        <v>16600000000</v>
      </c>
      <c r="R5" s="26" t="s">
        <v>17</v>
      </c>
      <c r="S5" s="29">
        <v>16600000</v>
      </c>
      <c r="T5" s="26" t="s">
        <v>21</v>
      </c>
      <c r="U5" s="29">
        <v>16600</v>
      </c>
      <c r="V5" s="26" t="s">
        <v>22</v>
      </c>
      <c r="W5" s="29">
        <v>16.600000000000001</v>
      </c>
      <c r="X5" s="40" t="s">
        <v>2</v>
      </c>
    </row>
    <row r="6" spans="1:24" ht="31.5" customHeight="1" x14ac:dyDescent="0.2">
      <c r="A6" s="60" t="s">
        <v>7</v>
      </c>
      <c r="B6" s="9"/>
      <c r="C6" s="9"/>
      <c r="D6" s="9"/>
      <c r="E6" s="9"/>
      <c r="F6" s="9"/>
      <c r="G6" s="9"/>
      <c r="H6" s="9"/>
      <c r="I6" s="9"/>
      <c r="J6" s="9"/>
      <c r="K6" s="9"/>
      <c r="L6" s="9"/>
      <c r="M6" s="9" t="s">
        <v>1</v>
      </c>
      <c r="N6" s="79" t="s">
        <v>0</v>
      </c>
      <c r="O6" s="2"/>
      <c r="P6" s="31">
        <v>42500000000</v>
      </c>
      <c r="R6" s="26" t="s">
        <v>17</v>
      </c>
      <c r="S6" s="29">
        <v>42500000</v>
      </c>
      <c r="T6" s="26" t="s">
        <v>21</v>
      </c>
      <c r="U6" s="29">
        <v>42500</v>
      </c>
      <c r="V6" s="26" t="s">
        <v>22</v>
      </c>
      <c r="W6" s="29">
        <v>42.5</v>
      </c>
      <c r="X6" s="40" t="s">
        <v>13</v>
      </c>
    </row>
    <row r="7" spans="1:24" ht="31.5" customHeight="1" x14ac:dyDescent="0.2">
      <c r="A7" s="60" t="s">
        <v>8</v>
      </c>
      <c r="B7" s="9"/>
      <c r="C7" s="9"/>
      <c r="D7" s="9"/>
      <c r="E7" s="9"/>
      <c r="F7" s="9"/>
      <c r="G7" s="9"/>
      <c r="H7" s="9"/>
      <c r="I7" s="9"/>
      <c r="J7" s="9"/>
      <c r="K7" s="9"/>
      <c r="L7" s="9"/>
      <c r="M7" s="9" t="s">
        <v>513</v>
      </c>
      <c r="N7" s="79"/>
      <c r="O7" s="2"/>
      <c r="P7" s="28">
        <v>25100000000</v>
      </c>
      <c r="R7" s="26" t="s">
        <v>17</v>
      </c>
      <c r="S7" s="34">
        <v>25100000</v>
      </c>
      <c r="T7" s="26" t="s">
        <v>21</v>
      </c>
      <c r="U7" s="34">
        <v>25100</v>
      </c>
      <c r="V7" s="26" t="s">
        <v>22</v>
      </c>
      <c r="W7" s="34">
        <v>25.1</v>
      </c>
      <c r="X7" s="41" t="s">
        <v>0</v>
      </c>
    </row>
    <row r="8" spans="1:24" ht="31.5" customHeight="1" x14ac:dyDescent="0.2">
      <c r="A8" s="60" t="s">
        <v>9</v>
      </c>
      <c r="B8" s="9"/>
      <c r="C8" s="9"/>
      <c r="D8" s="9"/>
      <c r="E8" s="9"/>
      <c r="F8" s="9"/>
      <c r="G8" s="9"/>
      <c r="H8" s="9"/>
      <c r="I8" s="9"/>
      <c r="J8" s="9"/>
      <c r="K8" s="9"/>
      <c r="L8" s="9"/>
      <c r="M8" s="69" t="s">
        <v>1</v>
      </c>
      <c r="N8" s="80" t="s">
        <v>59</v>
      </c>
      <c r="O8" s="2"/>
      <c r="P8" s="33">
        <v>74300000000</v>
      </c>
      <c r="R8" s="26" t="s">
        <v>17</v>
      </c>
      <c r="S8" s="27">
        <v>74300000</v>
      </c>
      <c r="T8" s="26" t="s">
        <v>21</v>
      </c>
      <c r="U8" s="27">
        <v>74300</v>
      </c>
      <c r="V8" s="26" t="s">
        <v>22</v>
      </c>
      <c r="W8" s="27">
        <v>74.3</v>
      </c>
      <c r="X8" s="40" t="s">
        <v>16</v>
      </c>
    </row>
    <row r="9" spans="1:24" ht="31.5" customHeight="1" x14ac:dyDescent="0.2">
      <c r="A9" s="60" t="s">
        <v>10</v>
      </c>
      <c r="B9" s="9"/>
      <c r="C9" s="9"/>
      <c r="D9" s="9"/>
      <c r="E9" s="9"/>
      <c r="F9" s="9"/>
      <c r="G9" s="9"/>
      <c r="H9" s="9"/>
      <c r="I9" s="9"/>
      <c r="J9" s="9"/>
      <c r="K9" s="9"/>
      <c r="L9" s="9"/>
      <c r="M9" s="9" t="s">
        <v>513</v>
      </c>
      <c r="N9" s="77"/>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C15"/>
      <c r="D15"/>
      <c r="E15"/>
      <c r="F15"/>
      <c r="G15"/>
      <c r="H15"/>
      <c r="L15" s="17"/>
    </row>
    <row r="16" spans="1:24" x14ac:dyDescent="0.2">
      <c r="C16"/>
      <c r="D16"/>
      <c r="E16"/>
      <c r="F16"/>
      <c r="G16"/>
      <c r="H16"/>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P20" sqref="P20"/>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5.832031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67</v>
      </c>
      <c r="C2" s="9" t="s">
        <v>77</v>
      </c>
      <c r="D2" s="9" t="s">
        <v>68</v>
      </c>
      <c r="E2" s="9" t="s">
        <v>69</v>
      </c>
      <c r="F2" s="9" t="s">
        <v>70</v>
      </c>
      <c r="G2" s="56" t="s">
        <v>1</v>
      </c>
      <c r="H2" s="9"/>
      <c r="I2" s="9"/>
      <c r="J2" s="55"/>
      <c r="K2" s="9"/>
      <c r="L2" s="9"/>
      <c r="M2" s="9" t="s">
        <v>67</v>
      </c>
      <c r="N2" s="46" t="s">
        <v>79</v>
      </c>
      <c r="O2" s="2"/>
      <c r="P2" s="31">
        <v>21300000000</v>
      </c>
      <c r="R2" s="26" t="s">
        <v>28</v>
      </c>
      <c r="S2" s="29">
        <v>213000000</v>
      </c>
      <c r="T2" s="26" t="s">
        <v>18</v>
      </c>
      <c r="U2" s="29">
        <v>213000</v>
      </c>
      <c r="V2" s="26" t="s">
        <v>26</v>
      </c>
      <c r="W2" s="29">
        <v>213</v>
      </c>
      <c r="X2" s="40" t="s">
        <v>14</v>
      </c>
    </row>
    <row r="3" spans="1:24" ht="31.5" customHeight="1" x14ac:dyDescent="0.2">
      <c r="A3" s="8" t="s">
        <v>4</v>
      </c>
      <c r="B3" s="9" t="s">
        <v>67</v>
      </c>
      <c r="C3" s="9" t="s">
        <v>77</v>
      </c>
      <c r="D3" s="9" t="s">
        <v>68</v>
      </c>
      <c r="E3" s="9" t="s">
        <v>69</v>
      </c>
      <c r="F3" s="9" t="s">
        <v>70</v>
      </c>
      <c r="G3" s="56" t="s">
        <v>1</v>
      </c>
      <c r="H3" s="9"/>
      <c r="I3" s="9"/>
      <c r="J3" s="55"/>
      <c r="K3" s="45"/>
      <c r="L3" s="45"/>
      <c r="M3" s="9" t="s">
        <v>77</v>
      </c>
      <c r="N3" s="47" t="s">
        <v>80</v>
      </c>
      <c r="O3" s="2"/>
      <c r="P3" s="31">
        <v>38500000000</v>
      </c>
      <c r="Q3" s="3"/>
      <c r="R3" s="26" t="s">
        <v>17</v>
      </c>
      <c r="S3" s="29">
        <v>38500000</v>
      </c>
      <c r="T3" s="26" t="s">
        <v>18</v>
      </c>
      <c r="U3" s="29">
        <v>385000</v>
      </c>
      <c r="V3" s="26" t="s">
        <v>19</v>
      </c>
      <c r="W3" s="29">
        <v>3850</v>
      </c>
      <c r="X3" s="40" t="s">
        <v>11</v>
      </c>
    </row>
    <row r="4" spans="1:24" ht="31.5" customHeight="1" x14ac:dyDescent="0.2">
      <c r="A4" s="8" t="s">
        <v>5</v>
      </c>
      <c r="B4" s="9" t="s">
        <v>67</v>
      </c>
      <c r="C4" s="9" t="s">
        <v>77</v>
      </c>
      <c r="D4" s="9" t="s">
        <v>68</v>
      </c>
      <c r="E4" s="9" t="s">
        <v>69</v>
      </c>
      <c r="F4" s="9" t="s">
        <v>70</v>
      </c>
      <c r="G4" s="9" t="s">
        <v>71</v>
      </c>
      <c r="H4" s="9" t="s">
        <v>72</v>
      </c>
      <c r="I4" s="55" t="s">
        <v>1</v>
      </c>
      <c r="J4" s="55"/>
      <c r="K4" s="9"/>
      <c r="L4" s="9"/>
      <c r="M4" s="9" t="s">
        <v>68</v>
      </c>
      <c r="N4" s="47" t="s">
        <v>81</v>
      </c>
      <c r="O4" s="2"/>
      <c r="P4" s="32"/>
      <c r="Q4" s="3"/>
      <c r="R4" s="26" t="s">
        <v>25</v>
      </c>
      <c r="S4" s="38"/>
      <c r="T4" s="26" t="s">
        <v>19</v>
      </c>
      <c r="U4" s="38"/>
      <c r="V4" s="26" t="s">
        <v>27</v>
      </c>
      <c r="W4" s="38"/>
      <c r="X4" s="41" t="s">
        <v>12</v>
      </c>
    </row>
    <row r="5" spans="1:24" ht="31.5" customHeight="1" x14ac:dyDescent="0.2">
      <c r="A5" s="8" t="s">
        <v>6</v>
      </c>
      <c r="B5" s="9"/>
      <c r="C5" s="9"/>
      <c r="D5" s="9"/>
      <c r="E5" s="9"/>
      <c r="F5" s="9"/>
      <c r="G5" s="9"/>
      <c r="H5" s="9"/>
      <c r="I5" s="9"/>
      <c r="J5" s="55"/>
      <c r="K5" s="45"/>
      <c r="L5" s="45"/>
      <c r="M5" s="9" t="s">
        <v>69</v>
      </c>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9" t="s">
        <v>70</v>
      </c>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9" t="s">
        <v>71</v>
      </c>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9" t="s">
        <v>72</v>
      </c>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55" t="s">
        <v>1</v>
      </c>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t="s">
        <v>78</v>
      </c>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zoomScale="150" zoomScaleNormal="150" zoomScalePageLayoutView="150" workbookViewId="0">
      <selection activeCell="J17" sqref="J17"/>
    </sheetView>
  </sheetViews>
  <sheetFormatPr baseColWidth="10" defaultRowHeight="15" x14ac:dyDescent="0.2"/>
  <cols>
    <col min="2" max="2" width="7.83203125" customWidth="1"/>
    <col min="3" max="3" width="8.6640625" customWidth="1"/>
    <col min="4" max="4" width="8.33203125" customWidth="1"/>
    <col min="5" max="5" width="9" customWidth="1"/>
    <col min="6" max="6" width="4.33203125" customWidth="1"/>
    <col min="7" max="7" width="6.83203125" customWidth="1"/>
    <col min="8" max="8" width="5.83203125" customWidth="1"/>
  </cols>
  <sheetData>
    <row r="1" spans="1:8" x14ac:dyDescent="0.2">
      <c r="A1" s="108"/>
      <c r="B1" s="109" t="s">
        <v>461</v>
      </c>
      <c r="C1" s="109" t="s">
        <v>462</v>
      </c>
      <c r="D1" s="109" t="s">
        <v>463</v>
      </c>
      <c r="E1" s="109" t="s">
        <v>464</v>
      </c>
      <c r="F1" s="109"/>
      <c r="G1" s="109">
        <v>37</v>
      </c>
      <c r="H1" s="110" t="s">
        <v>465</v>
      </c>
    </row>
    <row r="2" spans="1:8" x14ac:dyDescent="0.2">
      <c r="A2" s="111" t="s">
        <v>466</v>
      </c>
      <c r="B2" s="112"/>
      <c r="C2" s="112"/>
      <c r="D2" s="112"/>
      <c r="E2" s="112">
        <v>1.4750000000000001</v>
      </c>
      <c r="F2" s="113"/>
      <c r="G2" s="114">
        <f>E2*$G$1</f>
        <v>54.575000000000003</v>
      </c>
      <c r="H2" s="115"/>
    </row>
    <row r="3" spans="1:8" ht="22" x14ac:dyDescent="0.2">
      <c r="A3" s="111" t="s">
        <v>467</v>
      </c>
      <c r="B3" s="112" t="s">
        <v>468</v>
      </c>
      <c r="C3" s="112" t="s">
        <v>469</v>
      </c>
      <c r="D3" s="112"/>
      <c r="E3" s="112">
        <v>5</v>
      </c>
      <c r="F3" s="113"/>
      <c r="G3" s="114">
        <f t="shared" ref="G3:G6" si="0">E3*$G$1</f>
        <v>185</v>
      </c>
      <c r="H3" s="115"/>
    </row>
    <row r="4" spans="1:8" x14ac:dyDescent="0.2">
      <c r="A4" s="111" t="s">
        <v>470</v>
      </c>
      <c r="B4" s="112" t="s">
        <v>471</v>
      </c>
      <c r="C4" s="112" t="s">
        <v>472</v>
      </c>
      <c r="D4" s="116"/>
      <c r="E4" s="112">
        <v>0.2</v>
      </c>
      <c r="F4" s="113"/>
      <c r="G4" s="114">
        <f t="shared" si="0"/>
        <v>7.4</v>
      </c>
      <c r="H4" s="117"/>
    </row>
    <row r="5" spans="1:8" x14ac:dyDescent="0.2">
      <c r="A5" s="111" t="s">
        <v>473</v>
      </c>
      <c r="B5" s="112" t="s">
        <v>471</v>
      </c>
      <c r="C5" s="112" t="s">
        <v>472</v>
      </c>
      <c r="D5" s="116"/>
      <c r="E5" s="112">
        <v>0.2</v>
      </c>
      <c r="F5" s="113"/>
      <c r="G5" s="114">
        <f t="shared" si="0"/>
        <v>7.4</v>
      </c>
      <c r="H5" s="117"/>
    </row>
    <row r="6" spans="1:8" ht="22" x14ac:dyDescent="0.2">
      <c r="A6" s="111" t="s">
        <v>474</v>
      </c>
      <c r="B6" s="112"/>
      <c r="C6" s="112" t="s">
        <v>469</v>
      </c>
      <c r="D6" s="112"/>
      <c r="E6" s="118">
        <v>0.125</v>
      </c>
      <c r="F6" s="113"/>
      <c r="G6" s="119">
        <f t="shared" si="0"/>
        <v>4.625</v>
      </c>
      <c r="H6" s="120">
        <f>G6*0.8</f>
        <v>3.7</v>
      </c>
    </row>
    <row r="7" spans="1:8" x14ac:dyDescent="0.2">
      <c r="A7" s="111" t="s">
        <v>475</v>
      </c>
      <c r="B7" s="112"/>
      <c r="C7" s="112"/>
      <c r="D7" s="112"/>
      <c r="E7" s="112">
        <v>3</v>
      </c>
      <c r="F7" s="121"/>
      <c r="G7" s="114">
        <f>E7</f>
        <v>3</v>
      </c>
      <c r="H7" s="117"/>
    </row>
    <row r="8" spans="1:8" ht="16" thickBot="1" x14ac:dyDescent="0.25">
      <c r="A8" s="122"/>
      <c r="B8" s="123"/>
      <c r="C8" s="123"/>
      <c r="D8" s="123"/>
      <c r="E8" s="123"/>
      <c r="F8" s="123"/>
      <c r="G8" s="123"/>
      <c r="H8" s="124"/>
    </row>
    <row r="21" spans="4:4" x14ac:dyDescent="0.2">
      <c r="D21" s="125"/>
    </row>
  </sheetData>
  <autoFilter ref="A1:H8"/>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B2" sqref="B2"/>
    </sheetView>
  </sheetViews>
  <sheetFormatPr baseColWidth="10" defaultColWidth="8.6640625" defaultRowHeight="15" x14ac:dyDescent="0.2"/>
  <cols>
    <col min="1" max="1" width="2.33203125" style="1" bestFit="1" customWidth="1"/>
    <col min="2" max="11" width="6.83203125" style="1" customWidth="1"/>
    <col min="12" max="12" width="6.83203125" style="4" customWidth="1"/>
    <col min="13" max="13" width="6.83203125" style="1" customWidth="1"/>
    <col min="14" max="14" width="5.83203125" style="1" bestFit="1" customWidth="1"/>
    <col min="15" max="15" width="8.6640625" style="1"/>
    <col min="16" max="16" width="19.5" style="1" bestFit="1" customWidth="1"/>
    <col min="17" max="17" width="27.5" style="1" bestFit="1" customWidth="1"/>
    <col min="18" max="18" width="8.6640625" style="1"/>
    <col min="19" max="19" width="10.1640625" style="1" bestFit="1" customWidth="1"/>
    <col min="20" max="20" width="8.6640625" style="1"/>
    <col min="21" max="21" width="10.1640625" style="1" bestFit="1" customWidth="1"/>
    <col min="22" max="22" width="8.6640625" style="1"/>
    <col min="23" max="23" width="10.1640625" style="1" bestFit="1" customWidth="1"/>
    <col min="24" max="16384" width="8.6640625" style="1"/>
  </cols>
  <sheetData>
    <row r="1" spans="1:24" x14ac:dyDescent="0.2">
      <c r="A1" s="6"/>
      <c r="B1" s="6">
        <v>1</v>
      </c>
      <c r="C1" s="6">
        <v>2</v>
      </c>
      <c r="D1" s="6">
        <v>3</v>
      </c>
      <c r="E1" s="6">
        <v>4</v>
      </c>
      <c r="F1" s="6">
        <v>5</v>
      </c>
      <c r="G1" s="6">
        <v>6</v>
      </c>
      <c r="H1" s="6">
        <v>7</v>
      </c>
      <c r="I1" s="6">
        <v>8</v>
      </c>
      <c r="J1" s="6">
        <v>9</v>
      </c>
      <c r="K1" s="6">
        <v>10</v>
      </c>
      <c r="L1" s="7">
        <v>11</v>
      </c>
      <c r="M1" s="6">
        <v>12</v>
      </c>
      <c r="N1" s="1" t="s">
        <v>15</v>
      </c>
      <c r="P1" s="35" t="s">
        <v>23</v>
      </c>
      <c r="Q1" s="35" t="s">
        <v>24</v>
      </c>
      <c r="R1" s="35"/>
      <c r="S1" s="36" t="s">
        <v>29</v>
      </c>
      <c r="T1" s="35"/>
      <c r="U1" s="37" t="s">
        <v>30</v>
      </c>
      <c r="V1" s="35"/>
      <c r="W1" s="37" t="s">
        <v>31</v>
      </c>
      <c r="X1" s="39" t="s">
        <v>15</v>
      </c>
    </row>
    <row r="2" spans="1:24" ht="31.5" customHeight="1" x14ac:dyDescent="0.2">
      <c r="A2" s="8" t="s">
        <v>3</v>
      </c>
      <c r="B2" s="9" t="s">
        <v>67</v>
      </c>
      <c r="C2" s="9" t="s">
        <v>77</v>
      </c>
      <c r="D2" s="9" t="s">
        <v>68</v>
      </c>
      <c r="E2" s="9" t="s">
        <v>69</v>
      </c>
      <c r="F2" s="9" t="s">
        <v>70</v>
      </c>
      <c r="G2" s="9" t="s">
        <v>71</v>
      </c>
      <c r="H2" s="9" t="s">
        <v>72</v>
      </c>
      <c r="I2" s="55" t="s">
        <v>1</v>
      </c>
      <c r="J2" s="55"/>
      <c r="K2" s="9"/>
      <c r="L2" s="9"/>
      <c r="M2" s="9"/>
      <c r="N2" s="46" t="s">
        <v>62</v>
      </c>
      <c r="O2" s="2"/>
      <c r="P2" s="31">
        <v>21300000000</v>
      </c>
      <c r="R2" s="26" t="s">
        <v>28</v>
      </c>
      <c r="S2" s="29">
        <v>213000000</v>
      </c>
      <c r="T2" s="26" t="s">
        <v>18</v>
      </c>
      <c r="U2" s="29">
        <v>213000</v>
      </c>
      <c r="V2" s="26" t="s">
        <v>26</v>
      </c>
      <c r="W2" s="29">
        <v>213</v>
      </c>
      <c r="X2" s="40" t="s">
        <v>14</v>
      </c>
    </row>
    <row r="3" spans="1:24" ht="31.5" customHeight="1" x14ac:dyDescent="0.2">
      <c r="A3" s="8" t="s">
        <v>4</v>
      </c>
      <c r="B3" s="9"/>
      <c r="C3" s="9"/>
      <c r="D3" s="9"/>
      <c r="E3" s="9"/>
      <c r="F3" s="9"/>
      <c r="G3" s="56"/>
      <c r="H3" s="9"/>
      <c r="I3" s="9"/>
      <c r="J3" s="55"/>
      <c r="K3" s="45"/>
      <c r="L3" s="45"/>
      <c r="M3" s="9"/>
      <c r="N3" s="47"/>
      <c r="O3" s="2"/>
      <c r="P3" s="31">
        <v>38500000000</v>
      </c>
      <c r="Q3" s="3"/>
      <c r="R3" s="26" t="s">
        <v>17</v>
      </c>
      <c r="S3" s="29">
        <v>38500000</v>
      </c>
      <c r="T3" s="26" t="s">
        <v>18</v>
      </c>
      <c r="U3" s="29">
        <v>385000</v>
      </c>
      <c r="V3" s="26" t="s">
        <v>19</v>
      </c>
      <c r="W3" s="29">
        <v>3850</v>
      </c>
      <c r="X3" s="40" t="s">
        <v>11</v>
      </c>
    </row>
    <row r="4" spans="1:24" ht="31.5" customHeight="1" x14ac:dyDescent="0.2">
      <c r="A4" s="8" t="s">
        <v>5</v>
      </c>
      <c r="B4" s="9"/>
      <c r="C4" s="9"/>
      <c r="D4" s="9"/>
      <c r="E4" s="9"/>
      <c r="F4" s="9"/>
      <c r="G4" s="9"/>
      <c r="H4" s="9"/>
      <c r="I4" s="55"/>
      <c r="J4" s="55"/>
      <c r="K4" s="9"/>
      <c r="L4" s="9"/>
      <c r="M4" s="9"/>
      <c r="N4" s="47"/>
      <c r="O4" s="2"/>
      <c r="P4" s="32"/>
      <c r="Q4" s="3"/>
      <c r="R4" s="26" t="s">
        <v>25</v>
      </c>
      <c r="S4" s="38"/>
      <c r="T4" s="26" t="s">
        <v>19</v>
      </c>
      <c r="U4" s="38"/>
      <c r="V4" s="26" t="s">
        <v>27</v>
      </c>
      <c r="W4" s="38"/>
      <c r="X4" s="41" t="s">
        <v>12</v>
      </c>
    </row>
    <row r="5" spans="1:24" ht="31.5" customHeight="1" x14ac:dyDescent="0.2">
      <c r="A5" s="8" t="s">
        <v>6</v>
      </c>
      <c r="B5" s="9"/>
      <c r="C5" s="9"/>
      <c r="D5" s="9"/>
      <c r="E5" s="9"/>
      <c r="F5" s="9"/>
      <c r="G5" s="9"/>
      <c r="H5" s="9"/>
      <c r="I5" s="9"/>
      <c r="J5" s="55"/>
      <c r="K5" s="45"/>
      <c r="L5" s="45"/>
      <c r="M5" s="9"/>
      <c r="P5" s="31">
        <v>16600000000</v>
      </c>
      <c r="R5" s="26" t="s">
        <v>17</v>
      </c>
      <c r="S5" s="29">
        <v>16600000</v>
      </c>
      <c r="T5" s="26" t="s">
        <v>21</v>
      </c>
      <c r="U5" s="29">
        <v>16600</v>
      </c>
      <c r="V5" s="26" t="s">
        <v>22</v>
      </c>
      <c r="W5" s="29">
        <v>16.600000000000001</v>
      </c>
      <c r="X5" s="40" t="s">
        <v>2</v>
      </c>
    </row>
    <row r="6" spans="1:24" ht="31.5" customHeight="1" x14ac:dyDescent="0.2">
      <c r="A6" s="8" t="s">
        <v>7</v>
      </c>
      <c r="B6" s="9"/>
      <c r="C6" s="9"/>
      <c r="D6" s="9"/>
      <c r="E6" s="9"/>
      <c r="F6" s="9"/>
      <c r="G6" s="9"/>
      <c r="H6" s="9"/>
      <c r="I6" s="9"/>
      <c r="J6" s="10"/>
      <c r="K6" s="10"/>
      <c r="L6" s="10"/>
      <c r="M6" s="9"/>
      <c r="N6" s="17"/>
      <c r="O6" s="2"/>
      <c r="P6" s="31">
        <v>42500000000</v>
      </c>
      <c r="R6" s="26" t="s">
        <v>17</v>
      </c>
      <c r="S6" s="29">
        <v>42500000</v>
      </c>
      <c r="T6" s="26" t="s">
        <v>21</v>
      </c>
      <c r="U6" s="29">
        <v>42500</v>
      </c>
      <c r="V6" s="26" t="s">
        <v>22</v>
      </c>
      <c r="W6" s="29">
        <v>42.5</v>
      </c>
      <c r="X6" s="40" t="s">
        <v>13</v>
      </c>
    </row>
    <row r="7" spans="1:24" ht="31.5" customHeight="1" x14ac:dyDescent="0.2">
      <c r="A7" s="8" t="s">
        <v>8</v>
      </c>
      <c r="B7" s="9"/>
      <c r="C7" s="9"/>
      <c r="D7" s="9"/>
      <c r="E7" s="9"/>
      <c r="F7" s="9"/>
      <c r="G7" s="9"/>
      <c r="H7" s="9"/>
      <c r="I7" s="9"/>
      <c r="J7" s="45"/>
      <c r="K7" s="45"/>
      <c r="L7" s="45"/>
      <c r="M7" s="9"/>
      <c r="N7" s="44"/>
      <c r="O7" s="2"/>
      <c r="P7" s="28">
        <v>25100000000</v>
      </c>
      <c r="R7" s="26" t="s">
        <v>17</v>
      </c>
      <c r="S7" s="34">
        <v>25100000</v>
      </c>
      <c r="T7" s="26" t="s">
        <v>21</v>
      </c>
      <c r="U7" s="34">
        <v>25100</v>
      </c>
      <c r="V7" s="26" t="s">
        <v>22</v>
      </c>
      <c r="W7" s="34">
        <v>25.1</v>
      </c>
      <c r="X7" s="41" t="s">
        <v>0</v>
      </c>
    </row>
    <row r="8" spans="1:24" ht="31.5" customHeight="1" x14ac:dyDescent="0.2">
      <c r="A8" s="8" t="s">
        <v>9</v>
      </c>
      <c r="B8" s="9"/>
      <c r="C8" s="9"/>
      <c r="D8" s="9"/>
      <c r="E8" s="9"/>
      <c r="F8" s="9"/>
      <c r="G8" s="9"/>
      <c r="H8" s="9"/>
      <c r="I8" s="9"/>
      <c r="J8" s="10"/>
      <c r="K8" s="10"/>
      <c r="L8" s="10"/>
      <c r="M8" s="9"/>
      <c r="O8" s="2"/>
      <c r="P8" s="33">
        <v>74300000000</v>
      </c>
      <c r="R8" s="26" t="s">
        <v>17</v>
      </c>
      <c r="S8" s="27">
        <v>74300000</v>
      </c>
      <c r="T8" s="26" t="s">
        <v>21</v>
      </c>
      <c r="U8" s="27">
        <v>74300</v>
      </c>
      <c r="V8" s="26" t="s">
        <v>22</v>
      </c>
      <c r="W8" s="27">
        <v>74.3</v>
      </c>
      <c r="X8" s="40" t="s">
        <v>16</v>
      </c>
    </row>
    <row r="9" spans="1:24" ht="31.5" customHeight="1" x14ac:dyDescent="0.2">
      <c r="A9" s="8" t="s">
        <v>10</v>
      </c>
      <c r="B9" s="9"/>
      <c r="C9" s="9"/>
      <c r="D9" s="9"/>
      <c r="E9" s="9"/>
      <c r="F9" s="9"/>
      <c r="G9" s="9"/>
      <c r="H9" s="9"/>
      <c r="I9" s="9"/>
      <c r="J9" s="45"/>
      <c r="K9" s="45"/>
      <c r="L9" s="45"/>
      <c r="M9" s="55"/>
      <c r="O9" s="2"/>
      <c r="P9" s="30">
        <v>83200000000</v>
      </c>
      <c r="R9" s="26" t="s">
        <v>17</v>
      </c>
      <c r="S9" s="29">
        <v>83200000</v>
      </c>
      <c r="T9" s="26" t="s">
        <v>21</v>
      </c>
      <c r="U9" s="29">
        <v>83200</v>
      </c>
      <c r="V9" s="26" t="s">
        <v>22</v>
      </c>
      <c r="W9" s="29">
        <v>83.2</v>
      </c>
      <c r="X9" s="40" t="s">
        <v>20</v>
      </c>
    </row>
    <row r="10" spans="1:24" ht="31.5" customHeight="1" x14ac:dyDescent="0.2">
      <c r="A10" s="12"/>
      <c r="B10" s="48"/>
      <c r="C10" s="49"/>
      <c r="D10" s="26"/>
      <c r="E10" s="26"/>
      <c r="F10" s="26"/>
      <c r="G10" s="26"/>
      <c r="H10" s="26"/>
      <c r="I10" s="26"/>
      <c r="J10" s="26"/>
      <c r="K10" s="12"/>
      <c r="L10" s="16"/>
      <c r="M10" s="12"/>
      <c r="N10" s="2"/>
      <c r="O10" s="2"/>
      <c r="P10" s="2"/>
    </row>
    <row r="11" spans="1:24" x14ac:dyDescent="0.2">
      <c r="L11" s="17"/>
    </row>
    <row r="12" spans="1:24" x14ac:dyDescent="0.2">
      <c r="L12" s="18"/>
      <c r="N12" s="17"/>
    </row>
    <row r="13" spans="1:24" x14ac:dyDescent="0.2">
      <c r="L13" s="17"/>
      <c r="N13" s="44"/>
    </row>
    <row r="14" spans="1:24" x14ac:dyDescent="0.2">
      <c r="L14" s="18"/>
    </row>
    <row r="15" spans="1:24" x14ac:dyDescent="0.2">
      <c r="L15" s="17"/>
    </row>
    <row r="16" spans="1:24" x14ac:dyDescent="0.2">
      <c r="L16" s="17"/>
    </row>
    <row r="17" spans="12:12" ht="31.5" customHeight="1" x14ac:dyDescent="0.2">
      <c r="L17" s="1"/>
    </row>
    <row r="18" spans="12:12" ht="31.5" customHeight="1" x14ac:dyDescent="0.2">
      <c r="L18" s="1"/>
    </row>
    <row r="19" spans="12:12" ht="31.5" customHeight="1" x14ac:dyDescent="0.2">
      <c r="L19" s="1"/>
    </row>
    <row r="20" spans="12:12" x14ac:dyDescent="0.2">
      <c r="L20" s="1"/>
    </row>
    <row r="21" spans="12:12" x14ac:dyDescent="0.2">
      <c r="L21" s="1"/>
    </row>
    <row r="22" spans="12:12" x14ac:dyDescent="0.2">
      <c r="L22" s="1"/>
    </row>
    <row r="23" spans="12:12" x14ac:dyDescent="0.2">
      <c r="L23" s="1"/>
    </row>
    <row r="24" spans="12:12" x14ac:dyDescent="0.2">
      <c r="L24" s="1"/>
    </row>
    <row r="25" spans="12:12" x14ac:dyDescent="0.2">
      <c r="L25" s="1"/>
    </row>
    <row r="26" spans="12:12" x14ac:dyDescent="0.2">
      <c r="L26" s="1"/>
    </row>
    <row r="27" spans="12:12" x14ac:dyDescent="0.2">
      <c r="L27" s="1"/>
    </row>
    <row r="28" spans="12:12" x14ac:dyDescent="0.2">
      <c r="L28" s="1"/>
    </row>
    <row r="29" spans="12:12" x14ac:dyDescent="0.2">
      <c r="L29" s="1"/>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80</vt:i4>
      </vt:variant>
    </vt:vector>
  </HeadingPairs>
  <TitlesOfParts>
    <vt:vector size="80" baseType="lpstr">
      <vt:lpstr>6-30-17 (6)</vt:lpstr>
      <vt:lpstr>4-15 (2)</vt:lpstr>
      <vt:lpstr>Plate set-up</vt:lpstr>
      <vt:lpstr>Sheet3</vt:lpstr>
      <vt:lpstr>Sheet4</vt:lpstr>
      <vt:lpstr>Sheet4 (2)</vt:lpstr>
      <vt:lpstr>Serial dilution info for ACTIN</vt:lpstr>
      <vt:lpstr>Sheet4 (3)</vt:lpstr>
      <vt:lpstr>Sheet4 (4)</vt:lpstr>
      <vt:lpstr>Sheet4 (5)</vt:lpstr>
      <vt:lpstr>Sheet4 (6)</vt:lpstr>
      <vt:lpstr>Sheet4 (7)</vt:lpstr>
      <vt:lpstr>Sheet4 (8)</vt:lpstr>
      <vt:lpstr>Gblocks</vt:lpstr>
      <vt:lpstr>Sheet4 (10)</vt:lpstr>
      <vt:lpstr>Sheet4 (11)</vt:lpstr>
      <vt:lpstr>Sheet4 (12)</vt:lpstr>
      <vt:lpstr>Sheet4 (13)</vt:lpstr>
      <vt:lpstr>Sheet4 (14)</vt:lpstr>
      <vt:lpstr>2-26</vt:lpstr>
      <vt:lpstr>3-3</vt:lpstr>
      <vt:lpstr>3-21</vt:lpstr>
      <vt:lpstr>4-15</vt:lpstr>
      <vt:lpstr>4-19</vt:lpstr>
      <vt:lpstr>to do 4-26</vt:lpstr>
      <vt:lpstr>to do 4-26 (2)</vt:lpstr>
      <vt:lpstr>to do 4-26 (3)</vt:lpstr>
      <vt:lpstr>to do 4-26 (4)</vt:lpstr>
      <vt:lpstr>to do 4-29 (5)</vt:lpstr>
      <vt:lpstr>to do 4-29 (6)</vt:lpstr>
      <vt:lpstr>5-4-16</vt:lpstr>
      <vt:lpstr>5-4-16 (2)</vt:lpstr>
      <vt:lpstr>8-11-16</vt:lpstr>
      <vt:lpstr>8-12-16</vt:lpstr>
      <vt:lpstr>8-16-16</vt:lpstr>
      <vt:lpstr>8-18-16</vt:lpstr>
      <vt:lpstr>8-17-16</vt:lpstr>
      <vt:lpstr>8-22-16</vt:lpstr>
      <vt:lpstr>8-25-16</vt:lpstr>
      <vt:lpstr>8-13-16</vt:lpstr>
      <vt:lpstr>8-14-16</vt:lpstr>
      <vt:lpstr>8-28-16</vt:lpstr>
      <vt:lpstr>10-5-16</vt:lpstr>
      <vt:lpstr>10-18-16</vt:lpstr>
      <vt:lpstr>11-5-16</vt:lpstr>
      <vt:lpstr>11-6-16</vt:lpstr>
      <vt:lpstr>11-7-16</vt:lpstr>
      <vt:lpstr>11-9-16</vt:lpstr>
      <vt:lpstr>11-10-16</vt:lpstr>
      <vt:lpstr>12-8-16</vt:lpstr>
      <vt:lpstr>12-13-16</vt:lpstr>
      <vt:lpstr>12-14-16</vt:lpstr>
      <vt:lpstr>12-15-16</vt:lpstr>
      <vt:lpstr>12-18-16</vt:lpstr>
      <vt:lpstr>12-20-16</vt:lpstr>
      <vt:lpstr>12-20-16 (1)</vt:lpstr>
      <vt:lpstr>1-20-17</vt:lpstr>
      <vt:lpstr>1-27-17</vt:lpstr>
      <vt:lpstr>2-17-17</vt:lpstr>
      <vt:lpstr>3-2-17</vt:lpstr>
      <vt:lpstr>3-2-17(2)</vt:lpstr>
      <vt:lpstr>3-4-17</vt:lpstr>
      <vt:lpstr>6-16-17</vt:lpstr>
      <vt:lpstr>6-17-17</vt:lpstr>
      <vt:lpstr>6-19-17</vt:lpstr>
      <vt:lpstr>6-19-17 (2)</vt:lpstr>
      <vt:lpstr>6-20-17</vt:lpstr>
      <vt:lpstr>6-21-17</vt:lpstr>
      <vt:lpstr>6-21-17 (2)</vt:lpstr>
      <vt:lpstr>6-22-17</vt:lpstr>
      <vt:lpstr>6-29-17</vt:lpstr>
      <vt:lpstr>6-30-17</vt:lpstr>
      <vt:lpstr>6-30-17 (2)</vt:lpstr>
      <vt:lpstr>6-30-17 (3)</vt:lpstr>
      <vt:lpstr>6-30-17 (4)</vt:lpstr>
      <vt:lpstr>6-30-17 (5)</vt:lpstr>
      <vt:lpstr>LOD</vt:lpstr>
      <vt:lpstr>To Do</vt:lpstr>
      <vt:lpstr>ToDoPlants</vt:lpstr>
      <vt:lpstr>Master Mix</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Eva.Forsgren</dc:creator>
  <cp:lastModifiedBy>Microsoft Office User</cp:lastModifiedBy>
  <cp:lastPrinted>2015-03-04T17:33:58Z</cp:lastPrinted>
  <dcterms:created xsi:type="dcterms:W3CDTF">2014-03-14T18:37:48Z</dcterms:created>
  <dcterms:modified xsi:type="dcterms:W3CDTF">2017-07-26T12:47:04Z</dcterms:modified>
</cp:coreProperties>
</file>