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qPCR setup/"/>
    </mc:Choice>
  </mc:AlternateContent>
  <bookViews>
    <workbookView xWindow="5220" yWindow="6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7" i="6" l="1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363" i="6"/>
  <c r="F363" i="6"/>
  <c r="G363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<sst xmlns="http://schemas.openxmlformats.org/spreadsheetml/2006/main" count="663" uniqueCount="313">
  <si>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</si>
  <si>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</si>
  <si>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</si>
  <si>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</si>
  <si>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</si>
  <si>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</si>
  <si>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</si>
  <si>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</si>
  <si>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</si>
  <si>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</si>
  <si>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</si>
  <si>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</si>
  <si>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</si>
  <si>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</si>
  <si>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</si>
  <si>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</si>
  <si>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</si>
  <si>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</si>
  <si>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</si>
  <si>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</si>
  <si>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</si>
  <si>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</si>
  <si>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</si>
  <si>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</si>
  <si>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</si>
  <si>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</si>
  <si>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</si>
  <si>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</si>
  <si>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</si>
  <si>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</si>
  <si>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</si>
  <si>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</si>
  <si>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</si>
  <si>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</si>
  <si>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</si>
  <si>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</si>
  <si>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</si>
  <si>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</si>
  <si>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</si>
  <si>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</si>
  <si>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</si>
  <si>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</si>
  <si>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</si>
  <si>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</si>
  <si>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</si>
  <si>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</si>
  <si>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</si>
  <si>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</si>
  <si>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</si>
  <si>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</si>
  <si>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</si>
  <si>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</si>
  <si>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</si>
  <si>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</si>
  <si>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</si>
  <si>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</si>
  <si>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</si>
  <si>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</si>
  <si>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</si>
  <si>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</si>
  <si>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</si>
  <si>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</si>
  <si>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</si>
  <si>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</si>
  <si>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</si>
  <si>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</si>
  <si>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</si>
  <si>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</si>
  <si>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</si>
  <si>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</si>
  <si>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</si>
  <si>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</si>
  <si>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</si>
  <si>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</si>
  <si>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</si>
  <si>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</si>
  <si>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</si>
  <si>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</si>
  <si>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</si>
  <si>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</si>
  <si>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</si>
  <si>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</si>
  <si>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</si>
  <si>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</si>
  <si>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</si>
  <si>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</si>
  <si>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</si>
  <si>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</si>
  <si>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</si>
  <si>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</si>
  <si>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</si>
  <si>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</si>
  <si>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</si>
  <si>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</si>
  <si>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</si>
  <si>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</si>
  <si>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</si>
  <si>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</si>
  <si>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</si>
  <si>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</si>
  <si>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</si>
  <si>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</si>
  <si>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</si>
  <si>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</si>
  <si>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</si>
  <si>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</si>
  <si>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</si>
  <si>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</si>
  <si>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</si>
  <si>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</si>
  <si>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</si>
  <si>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</si>
  <si>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</si>
  <si>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</si>
  <si>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</si>
  <si>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</si>
  <si>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</si>
  <si>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</si>
  <si>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</si>
  <si>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</si>
  <si>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</si>
  <si>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</si>
  <si>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</si>
  <si>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</si>
  <si>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</si>
  <si>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</si>
  <si>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</si>
  <si>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</si>
  <si>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</si>
  <si>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</si>
  <si>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</si>
  <si>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</si>
  <si>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</si>
  <si>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</si>
  <si>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</si>
  <si>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</si>
  <si>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</si>
  <si>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</si>
  <si>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</si>
  <si>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</si>
  <si>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</si>
  <si>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</si>
  <si>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</si>
  <si>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</si>
  <si>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</si>
  <si>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</si>
  <si>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</si>
  <si>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</si>
  <si>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</si>
  <si>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</si>
  <si>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</si>
  <si>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</si>
  <si>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</si>
  <si>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</si>
  <si>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</si>
  <si>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</si>
  <si>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</si>
  <si>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</si>
  <si>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</si>
  <si>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</si>
  <si>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</si>
  <si>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</si>
  <si>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</si>
  <si>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</si>
  <si>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</si>
  <si>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</si>
  <si>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</si>
  <si>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</si>
  <si>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</si>
  <si>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</si>
  <si>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</si>
  <si>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</si>
  <si>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</si>
  <si>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</si>
  <si>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</si>
  <si>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</si>
  <si>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</si>
  <si>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</si>
  <si>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</si>
  <si>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</si>
  <si>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</si>
  <si>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</si>
  <si>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</si>
  <si>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</si>
  <si>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</si>
  <si>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</si>
  <si>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</si>
  <si>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</si>
  <si>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</si>
  <si>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</si>
  <si>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</si>
  <si>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</si>
  <si>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</si>
  <si>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</si>
  <si>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</si>
  <si>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</si>
  <si>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</si>
  <si>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</si>
  <si>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</si>
  <si>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</si>
  <si>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</si>
  <si>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</si>
  <si>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</si>
  <si>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</si>
  <si>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</si>
  <si>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</si>
  <si>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</si>
  <si>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</si>
  <si>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</si>
  <si>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</si>
  <si>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</si>
  <si>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</si>
  <si>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</si>
  <si>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</si>
  <si>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</si>
  <si>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</si>
  <si>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</si>
  <si>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</si>
  <si>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</si>
  <si>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</si>
  <si>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</si>
  <si>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</si>
  <si>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</si>
  <si>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</si>
  <si>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</si>
  <si>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</si>
  <si>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</si>
  <si>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</si>
  <si>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</si>
  <si>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</si>
  <si>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</si>
  <si>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</si>
  <si>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</si>
  <si>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</si>
  <si>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</si>
  <si>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</si>
  <si>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</si>
  <si>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</si>
  <si>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</si>
  <si>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</si>
  <si>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</si>
  <si>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</si>
  <si>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</si>
  <si>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</si>
  <si>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</si>
  <si>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</si>
  <si>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</si>
  <si>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</si>
  <si>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</si>
  <si>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</si>
  <si>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</si>
  <si>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</si>
  <si>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</si>
  <si>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</si>
  <si>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</si>
  <si>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</si>
  <si>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</si>
  <si>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</si>
  <si>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</si>
  <si>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</si>
  <si>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</si>
  <si>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</si>
  <si>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</si>
  <si>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</si>
  <si>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</si>
  <si>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</si>
  <si>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</si>
  <si>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</si>
  <si>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</si>
  <si>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</si>
  <si>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</si>
  <si>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</si>
  <si>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</si>
  <si>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</si>
  <si>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</si>
  <si>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</si>
  <si>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</si>
  <si>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</si>
  <si>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</si>
  <si>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</si>
  <si>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</si>
  <si>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</si>
  <si>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</si>
  <si>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</si>
  <si>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</si>
  <si>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</si>
  <si>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</si>
  <si>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</si>
  <si>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</si>
  <si>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</si>
  <si>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</si>
  <si>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</si>
  <si>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</si>
  <si>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</si>
  <si>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</si>
  <si>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</si>
  <si>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</si>
  <si>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</si>
  <si>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</si>
  <si>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</si>
  <si>
    <t>150C</t>
  </si>
  <si>
    <t>152C</t>
  </si>
  <si>
    <t>154C</t>
  </si>
  <si>
    <t>162C</t>
  </si>
  <si>
    <t>153C</t>
  </si>
  <si>
    <t>155C</t>
  </si>
  <si>
    <t>147C</t>
  </si>
  <si>
    <t>164C</t>
  </si>
  <si>
    <t>149C</t>
  </si>
  <si>
    <t>161C</t>
  </si>
  <si>
    <t>148C</t>
  </si>
  <si>
    <t>151C</t>
  </si>
  <si>
    <t>163C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</si>
</sst>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15" fontId="0" fillId="0" borderId="0" xfId="0" applyNumberFormat="1" applyFill="1"/>
    <xf numFmtId="14" fontId="0" fillId="0" borderId="0" xfId="0" applyNumberFormat="1" applyFill="1"/>
    <xf numFmtId="0" fontId="0" fillId="8" borderId="0" xfId="0" applyFill="1"/>
    <xf numFmtId="0" fontId="11" fillId="8" borderId="1" xfId="0" applyFont="1" applyFill="1" applyBorder="1"/>
    <xf numFmtId="0" fontId="0" fillId="8" borderId="1" xfId="0" applyFill="1" applyBorder="1"/>
    <xf numFmtId="164" fontId="3" fillId="8" borderId="1" xfId="4" applyNumberFormat="1" applyFill="1" applyBorder="1" applyAlignment="1">
      <alignment horizontal="center"/>
    </xf>
    <xf numFmtId="2" fontId="0" fillId="8" borderId="1" xfId="0" applyNumberFormat="1" applyFill="1" applyBorder="1"/>
    <xf numFmtId="164" fontId="1" fillId="8" borderId="1" xfId="5" applyNumberFormat="1" applyFill="1" applyBorder="1" applyAlignment="1">
      <alignment horizontal="center"/>
    </xf>
    <xf numFmtId="15" fontId="0" fillId="8" borderId="0" xfId="0" applyNumberFormat="1" applyFill="1"/>
    <xf numFmtId="0" fontId="11" fillId="0" borderId="1" xfId="0" applyFont="1" applyFill="1" applyBorder="1"/>
    <xf numFmtId="0" fontId="0" fillId="0" borderId="1" xfId="0" applyFill="1" applyBorder="1"/>
    <xf numFmtId="2" fontId="0" fillId="0" borderId="1" xfId="0" applyNumberFormat="1" applyFill="1" applyBorder="1"/>
  </cellXfs>
  <cellStyles count="314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63"/>
  <sheetViews>
    <sheetView tabSelected="1" topLeftCell="A88" zoomScale="150" workbookViewId="0">
      <selection activeCell="G116" sqref="G116"/>
    </sheetView>
  </sheetViews>
  <sheetFormatPr baseColWidth="10" defaultColWidth="8.83203125" defaultRowHeight="15" x14ac:dyDescent="0.2"/>
  <cols>
    <col min="1" max="1" width="7.6640625" style="61" customWidth="1"/>
    <col min="2" max="2" width="8.83203125" style="1"/>
    <col min="3" max="3" width="7.83203125" style="1" customWidth="1"/>
    <col min="4" max="4" width="11.6640625" style="2" customWidth="1"/>
    <col min="5" max="5" width="8.83203125" style="1"/>
    <col min="6" max="6" width="8.83203125" style="51"/>
    <col min="7" max="7" width="8.83203125" style="1"/>
    <col min="8" max="8" width="9.1640625" style="1" bestFit="1" customWidth="1"/>
    <col min="9" max="16384" width="8.83203125" style="1"/>
  </cols>
  <sheetData>
    <row r="1" spans="1:7" s="56" customFormat="1" x14ac:dyDescent="0.2">
      <c r="A1" s="60" t="s">
        <v>227</v>
      </c>
      <c r="B1" s="59" t="s">
        <v>3</v>
      </c>
      <c r="C1" s="59" t="s">
        <v>6</v>
      </c>
      <c r="D1" s="57" t="s">
        <v>7</v>
      </c>
      <c r="E1" s="3" t="s">
        <v>8</v>
      </c>
      <c r="F1" s="50" t="s">
        <v>9</v>
      </c>
      <c r="G1" s="5" t="s">
        <v>10</v>
      </c>
    </row>
    <row r="2" spans="1:7" ht="16" x14ac:dyDescent="0.2">
      <c r="A2">
        <v>171</v>
      </c>
      <c r="B2">
        <v>139.87</v>
      </c>
      <c r="C2" s="63">
        <v>40</v>
      </c>
      <c r="D2" s="65">
        <v>10</v>
      </c>
      <c r="E2" s="66">
        <f t="shared" ref="E2:E18" si="0">((B2*D2)/20)</f>
        <v>69.935000000000002</v>
      </c>
      <c r="F2" s="67">
        <f t="shared" ref="F2:F64" si="1">(E2-D2)</f>
        <v>59.935000000000002</v>
      </c>
      <c r="G2" s="68">
        <f t="shared" ref="G2:G64" si="2">(E2/D2)</f>
        <v>6.9935</v>
      </c>
    </row>
    <row r="3" spans="1:7" ht="16" x14ac:dyDescent="0.2">
      <c r="A3">
        <v>172</v>
      </c>
      <c r="B3">
        <v>121.82</v>
      </c>
      <c r="C3" s="63">
        <v>40</v>
      </c>
      <c r="D3" s="65">
        <v>10</v>
      </c>
      <c r="E3" s="66">
        <f t="shared" si="0"/>
        <v>60.909999999999989</v>
      </c>
      <c r="F3" s="67">
        <f t="shared" si="1"/>
        <v>50.909999999999989</v>
      </c>
      <c r="G3" s="68">
        <f t="shared" si="2"/>
        <v>6.0909999999999993</v>
      </c>
    </row>
    <row r="4" spans="1:7" ht="16" x14ac:dyDescent="0.2">
      <c r="A4">
        <v>173</v>
      </c>
      <c r="B4">
        <v>87.9</v>
      </c>
      <c r="C4" s="63">
        <v>40</v>
      </c>
      <c r="D4" s="65">
        <v>10</v>
      </c>
      <c r="E4" s="66">
        <f t="shared" si="0"/>
        <v>43.95</v>
      </c>
      <c r="F4" s="67">
        <f t="shared" si="1"/>
        <v>33.950000000000003</v>
      </c>
      <c r="G4" s="68">
        <f t="shared" si="2"/>
        <v>4.3950000000000005</v>
      </c>
    </row>
    <row r="5" spans="1:7" ht="16" x14ac:dyDescent="0.2">
      <c r="A5">
        <v>174</v>
      </c>
      <c r="B5">
        <v>145.88</v>
      </c>
      <c r="C5" s="63">
        <v>40</v>
      </c>
      <c r="D5" s="65">
        <v>10</v>
      </c>
      <c r="E5" s="66">
        <f t="shared" si="0"/>
        <v>72.94</v>
      </c>
      <c r="F5" s="67">
        <f t="shared" si="1"/>
        <v>62.94</v>
      </c>
      <c r="G5" s="68">
        <f t="shared" si="2"/>
        <v>7.2939999999999996</v>
      </c>
    </row>
    <row r="6" spans="1:7" ht="16" x14ac:dyDescent="0.2">
      <c r="A6">
        <v>175</v>
      </c>
      <c r="B6">
        <v>119.71</v>
      </c>
      <c r="C6" s="63">
        <v>40</v>
      </c>
      <c r="D6" s="65">
        <v>10</v>
      </c>
      <c r="E6" s="66">
        <f t="shared" si="0"/>
        <v>59.854999999999997</v>
      </c>
      <c r="F6" s="67">
        <f t="shared" si="1"/>
        <v>49.854999999999997</v>
      </c>
      <c r="G6" s="68">
        <f t="shared" si="2"/>
        <v>5.9855</v>
      </c>
    </row>
    <row r="7" spans="1:7" ht="16" x14ac:dyDescent="0.2">
      <c r="A7">
        <v>176</v>
      </c>
      <c r="B7">
        <v>51.93</v>
      </c>
      <c r="C7" s="63">
        <v>40</v>
      </c>
      <c r="D7" s="65">
        <v>20</v>
      </c>
      <c r="E7" s="66">
        <f t="shared" si="0"/>
        <v>51.929999999999993</v>
      </c>
      <c r="F7" s="67">
        <f t="shared" si="1"/>
        <v>31.929999999999993</v>
      </c>
      <c r="G7" s="68">
        <f t="shared" si="2"/>
        <v>2.5964999999999998</v>
      </c>
    </row>
    <row r="8" spans="1:7" ht="16" x14ac:dyDescent="0.2">
      <c r="A8">
        <v>214</v>
      </c>
      <c r="B8">
        <v>80.66</v>
      </c>
      <c r="C8" s="63">
        <v>40</v>
      </c>
      <c r="D8" s="65">
        <v>10</v>
      </c>
      <c r="E8" s="66">
        <f t="shared" si="0"/>
        <v>40.33</v>
      </c>
      <c r="F8" s="67">
        <f t="shared" si="1"/>
        <v>30.33</v>
      </c>
      <c r="G8" s="68">
        <f t="shared" si="2"/>
        <v>4.0329999999999995</v>
      </c>
    </row>
    <row r="9" spans="1:7" ht="16" x14ac:dyDescent="0.2">
      <c r="A9">
        <v>206</v>
      </c>
      <c r="B9">
        <v>71.150000000000006</v>
      </c>
      <c r="C9" s="63">
        <v>40</v>
      </c>
      <c r="D9" s="65">
        <v>10</v>
      </c>
      <c r="E9" s="66">
        <f t="shared" si="0"/>
        <v>35.575000000000003</v>
      </c>
      <c r="F9" s="67">
        <f t="shared" si="1"/>
        <v>25.575000000000003</v>
      </c>
      <c r="G9" s="68">
        <f t="shared" si="2"/>
        <v>3.5575000000000001</v>
      </c>
    </row>
    <row r="10" spans="1:7" ht="16" x14ac:dyDescent="0.2">
      <c r="A10">
        <v>211</v>
      </c>
      <c r="B10">
        <v>85.79</v>
      </c>
      <c r="C10" s="63">
        <v>40</v>
      </c>
      <c r="D10" s="65">
        <v>10</v>
      </c>
      <c r="E10" s="66">
        <f t="shared" si="0"/>
        <v>42.895000000000003</v>
      </c>
      <c r="F10" s="67">
        <f t="shared" si="1"/>
        <v>32.895000000000003</v>
      </c>
      <c r="G10" s="68">
        <f t="shared" si="2"/>
        <v>4.2895000000000003</v>
      </c>
    </row>
    <row r="11" spans="1:7" ht="16" x14ac:dyDescent="0.2">
      <c r="A11">
        <v>215</v>
      </c>
      <c r="B11">
        <v>109.87</v>
      </c>
      <c r="C11" s="63">
        <v>40</v>
      </c>
      <c r="D11" s="65">
        <v>10</v>
      </c>
      <c r="E11" s="66">
        <f t="shared" si="0"/>
        <v>54.935000000000002</v>
      </c>
      <c r="F11" s="67">
        <f t="shared" si="1"/>
        <v>44.935000000000002</v>
      </c>
      <c r="G11" s="68">
        <f t="shared" si="2"/>
        <v>5.4935</v>
      </c>
    </row>
    <row r="12" spans="1:7" ht="16" x14ac:dyDescent="0.2">
      <c r="A12">
        <v>205</v>
      </c>
      <c r="B12">
        <v>120.98</v>
      </c>
      <c r="C12" s="63">
        <v>40</v>
      </c>
      <c r="D12" s="65">
        <v>10</v>
      </c>
      <c r="E12" s="66">
        <f t="shared" si="0"/>
        <v>60.489999999999995</v>
      </c>
      <c r="F12" s="67">
        <f t="shared" si="1"/>
        <v>50.489999999999995</v>
      </c>
      <c r="G12" s="68">
        <f t="shared" si="2"/>
        <v>6.0489999999999995</v>
      </c>
    </row>
    <row r="13" spans="1:7" ht="16" x14ac:dyDescent="0.2">
      <c r="A13">
        <v>181</v>
      </c>
      <c r="B13">
        <v>93.38</v>
      </c>
      <c r="C13" s="63">
        <v>40</v>
      </c>
      <c r="D13" s="65">
        <v>10</v>
      </c>
      <c r="E13" s="66">
        <f t="shared" si="0"/>
        <v>46.69</v>
      </c>
      <c r="F13" s="67">
        <f t="shared" si="1"/>
        <v>36.69</v>
      </c>
      <c r="G13" s="68">
        <f t="shared" si="2"/>
        <v>4.6689999999999996</v>
      </c>
    </row>
    <row r="14" spans="1:7" ht="16" x14ac:dyDescent="0.2">
      <c r="A14">
        <v>183</v>
      </c>
      <c r="B14">
        <v>101.59</v>
      </c>
      <c r="C14" s="63">
        <v>40</v>
      </c>
      <c r="D14" s="65">
        <v>10</v>
      </c>
      <c r="E14" s="66">
        <f t="shared" si="0"/>
        <v>50.795000000000002</v>
      </c>
      <c r="F14" s="67">
        <f t="shared" si="1"/>
        <v>40.795000000000002</v>
      </c>
      <c r="G14" s="68">
        <f t="shared" si="2"/>
        <v>5.0795000000000003</v>
      </c>
    </row>
    <row r="15" spans="1:7" ht="16" x14ac:dyDescent="0.2">
      <c r="A15">
        <v>182</v>
      </c>
      <c r="B15">
        <v>103.91</v>
      </c>
      <c r="C15" s="63">
        <v>40</v>
      </c>
      <c r="D15" s="65">
        <v>10</v>
      </c>
      <c r="E15" s="66">
        <f t="shared" si="0"/>
        <v>51.954999999999998</v>
      </c>
      <c r="F15" s="67">
        <f t="shared" si="1"/>
        <v>41.954999999999998</v>
      </c>
      <c r="G15" s="68">
        <f t="shared" si="2"/>
        <v>5.1955</v>
      </c>
    </row>
    <row r="16" spans="1:7" ht="16" x14ac:dyDescent="0.2">
      <c r="A16">
        <v>185</v>
      </c>
      <c r="B16">
        <v>84.25</v>
      </c>
      <c r="C16" s="63">
        <v>40</v>
      </c>
      <c r="D16" s="65">
        <v>10</v>
      </c>
      <c r="E16" s="66">
        <f t="shared" si="0"/>
        <v>42.125</v>
      </c>
      <c r="F16" s="67">
        <f t="shared" si="1"/>
        <v>32.125</v>
      </c>
      <c r="G16" s="68">
        <f t="shared" si="2"/>
        <v>4.2125000000000004</v>
      </c>
    </row>
    <row r="17" spans="1:8" ht="16" x14ac:dyDescent="0.2">
      <c r="A17">
        <v>199</v>
      </c>
      <c r="B17">
        <v>110.44</v>
      </c>
      <c r="C17" s="63">
        <v>40</v>
      </c>
      <c r="D17" s="65">
        <v>10</v>
      </c>
      <c r="E17" s="66">
        <f t="shared" si="0"/>
        <v>55.220000000000006</v>
      </c>
      <c r="F17" s="67">
        <f t="shared" si="1"/>
        <v>45.220000000000006</v>
      </c>
      <c r="G17" s="68">
        <f t="shared" si="2"/>
        <v>5.5220000000000002</v>
      </c>
    </row>
    <row r="18" spans="1:8" ht="16" x14ac:dyDescent="0.2">
      <c r="A18">
        <v>201</v>
      </c>
      <c r="B18">
        <v>84.19</v>
      </c>
      <c r="C18" s="63">
        <v>40</v>
      </c>
      <c r="D18" s="65">
        <v>10</v>
      </c>
      <c r="E18" s="66">
        <f t="shared" si="0"/>
        <v>42.094999999999999</v>
      </c>
      <c r="F18" s="67">
        <f t="shared" si="1"/>
        <v>32.094999999999999</v>
      </c>
      <c r="G18" s="68">
        <f t="shared" si="2"/>
        <v>4.2095000000000002</v>
      </c>
    </row>
    <row r="19" spans="1:8" ht="16" x14ac:dyDescent="0.2">
      <c r="A19"/>
      <c r="B19"/>
      <c r="C19" s="63"/>
      <c r="D19" s="65">
        <v>10</v>
      </c>
      <c r="E19" s="66"/>
      <c r="F19" s="67"/>
      <c r="G19" s="68"/>
    </row>
    <row r="20" spans="1:8" ht="16" x14ac:dyDescent="0.2">
      <c r="A20">
        <v>196</v>
      </c>
      <c r="B20">
        <v>49.47</v>
      </c>
      <c r="C20" s="63">
        <v>40</v>
      </c>
      <c r="D20" s="65">
        <v>20</v>
      </c>
      <c r="E20" s="66">
        <f t="shared" ref="E20:E39" si="3">((B20*D20)/20)</f>
        <v>49.47</v>
      </c>
      <c r="F20" s="67">
        <f t="shared" si="1"/>
        <v>29.47</v>
      </c>
      <c r="G20" s="68">
        <f t="shared" si="2"/>
        <v>2.4735</v>
      </c>
    </row>
    <row r="21" spans="1:8" ht="16" x14ac:dyDescent="0.2">
      <c r="A21">
        <v>202</v>
      </c>
      <c r="B21">
        <v>78.88</v>
      </c>
      <c r="C21" s="63">
        <v>40</v>
      </c>
      <c r="D21" s="65">
        <v>15</v>
      </c>
      <c r="E21" s="66">
        <f t="shared" si="3"/>
        <v>59.159999999999989</v>
      </c>
      <c r="F21" s="67">
        <f t="shared" si="1"/>
        <v>44.159999999999989</v>
      </c>
      <c r="G21" s="68">
        <f t="shared" si="2"/>
        <v>3.9439999999999995</v>
      </c>
    </row>
    <row r="22" spans="1:8" ht="16" x14ac:dyDescent="0.2">
      <c r="A22">
        <v>203</v>
      </c>
      <c r="B22">
        <v>41</v>
      </c>
      <c r="C22" s="63">
        <v>40</v>
      </c>
      <c r="D22" s="65">
        <v>20</v>
      </c>
      <c r="E22" s="66">
        <f t="shared" si="3"/>
        <v>41</v>
      </c>
      <c r="F22" s="67">
        <f t="shared" si="1"/>
        <v>21</v>
      </c>
      <c r="G22" s="68">
        <f t="shared" si="2"/>
        <v>2.0499999999999998</v>
      </c>
    </row>
    <row r="23" spans="1:8" ht="16" x14ac:dyDescent="0.2">
      <c r="A23">
        <v>204</v>
      </c>
      <c r="B23">
        <v>79.34</v>
      </c>
      <c r="C23" s="63">
        <v>40</v>
      </c>
      <c r="D23" s="65">
        <v>10</v>
      </c>
      <c r="E23" s="66">
        <f t="shared" si="3"/>
        <v>39.67</v>
      </c>
      <c r="F23" s="67">
        <f t="shared" si="1"/>
        <v>29.67</v>
      </c>
      <c r="G23" s="68">
        <f t="shared" si="2"/>
        <v>3.9670000000000001</v>
      </c>
    </row>
    <row r="24" spans="1:8" ht="16" x14ac:dyDescent="0.2">
      <c r="A24">
        <v>208</v>
      </c>
      <c r="B24">
        <v>36.39</v>
      </c>
      <c r="C24" s="63">
        <v>40</v>
      </c>
      <c r="D24" s="65">
        <v>25</v>
      </c>
      <c r="E24" s="66">
        <f t="shared" si="3"/>
        <v>45.487499999999997</v>
      </c>
      <c r="F24" s="67">
        <f t="shared" si="1"/>
        <v>20.487499999999997</v>
      </c>
      <c r="G24" s="68">
        <f t="shared" si="2"/>
        <v>1.8194999999999999</v>
      </c>
      <c r="H24" s="69"/>
    </row>
    <row r="25" spans="1:8" s="71" customFormat="1" ht="16" x14ac:dyDescent="0.2">
      <c r="A25" s="71">
        <v>209</v>
      </c>
      <c r="B25" s="71">
        <v>-3.77</v>
      </c>
      <c r="C25" s="72">
        <v>40</v>
      </c>
      <c r="D25" s="73">
        <v>10</v>
      </c>
      <c r="E25" s="74">
        <f t="shared" si="3"/>
        <v>-1.8850000000000002</v>
      </c>
      <c r="F25" s="75">
        <f t="shared" si="1"/>
        <v>-11.885</v>
      </c>
      <c r="G25" s="76">
        <f t="shared" si="2"/>
        <v>-0.18850000000000003</v>
      </c>
      <c r="H25" s="77"/>
    </row>
    <row r="26" spans="1:8" ht="16" x14ac:dyDescent="0.2">
      <c r="A26">
        <v>209</v>
      </c>
      <c r="B26">
        <v>128.35</v>
      </c>
      <c r="C26" s="63">
        <v>40</v>
      </c>
      <c r="D26" s="65">
        <v>10</v>
      </c>
      <c r="E26" s="66">
        <f t="shared" si="3"/>
        <v>64.174999999999997</v>
      </c>
      <c r="F26" s="67">
        <f t="shared" si="1"/>
        <v>54.174999999999997</v>
      </c>
      <c r="G26" s="68">
        <f t="shared" si="2"/>
        <v>6.4174999999999995</v>
      </c>
      <c r="H26" s="69"/>
    </row>
    <row r="27" spans="1:8" ht="16" x14ac:dyDescent="0.2">
      <c r="A27">
        <v>210</v>
      </c>
      <c r="B27">
        <v>66.650000000000006</v>
      </c>
      <c r="C27" s="63">
        <v>40</v>
      </c>
      <c r="D27" s="65">
        <v>15</v>
      </c>
      <c r="E27" s="66">
        <f t="shared" si="3"/>
        <v>49.987500000000004</v>
      </c>
      <c r="F27" s="67">
        <f t="shared" si="1"/>
        <v>34.987500000000004</v>
      </c>
      <c r="G27" s="68">
        <f t="shared" si="2"/>
        <v>3.3325000000000005</v>
      </c>
      <c r="H27" s="69"/>
    </row>
    <row r="28" spans="1:8" ht="16" x14ac:dyDescent="0.2">
      <c r="A28">
        <v>216</v>
      </c>
      <c r="B28">
        <v>32.880000000000003</v>
      </c>
      <c r="C28" s="63">
        <v>40</v>
      </c>
      <c r="D28" s="65">
        <v>25</v>
      </c>
      <c r="E28" s="66">
        <f t="shared" si="3"/>
        <v>41.100000000000009</v>
      </c>
      <c r="F28" s="67">
        <f t="shared" si="1"/>
        <v>16.100000000000009</v>
      </c>
      <c r="G28" s="68">
        <f t="shared" si="2"/>
        <v>1.6440000000000003</v>
      </c>
      <c r="H28" s="70"/>
    </row>
    <row r="29" spans="1:8" ht="16" x14ac:dyDescent="0.2">
      <c r="A29">
        <v>217</v>
      </c>
      <c r="B29">
        <v>29.49</v>
      </c>
      <c r="C29" s="63">
        <v>40</v>
      </c>
      <c r="D29" s="65">
        <v>30</v>
      </c>
      <c r="E29" s="66">
        <f t="shared" si="3"/>
        <v>44.234999999999999</v>
      </c>
      <c r="F29" s="67">
        <f t="shared" si="1"/>
        <v>14.234999999999999</v>
      </c>
      <c r="G29" s="68">
        <f t="shared" si="2"/>
        <v>1.4744999999999999</v>
      </c>
      <c r="H29" s="70"/>
    </row>
    <row r="30" spans="1:8" ht="16" x14ac:dyDescent="0.2">
      <c r="A30">
        <v>218</v>
      </c>
      <c r="B30">
        <v>39.1</v>
      </c>
      <c r="C30" s="63">
        <v>40</v>
      </c>
      <c r="D30" s="65">
        <v>20</v>
      </c>
      <c r="E30" s="66">
        <f t="shared" si="3"/>
        <v>39.1</v>
      </c>
      <c r="F30" s="67">
        <f t="shared" si="1"/>
        <v>19.100000000000001</v>
      </c>
      <c r="G30" s="68">
        <f t="shared" si="2"/>
        <v>1.9550000000000001</v>
      </c>
      <c r="H30" s="69"/>
    </row>
    <row r="31" spans="1:8" ht="16" x14ac:dyDescent="0.2">
      <c r="A31">
        <v>219</v>
      </c>
      <c r="B31">
        <v>40.130000000000003</v>
      </c>
      <c r="C31" s="63">
        <v>40</v>
      </c>
      <c r="D31" s="65">
        <v>20</v>
      </c>
      <c r="E31" s="66">
        <f t="shared" si="3"/>
        <v>40.130000000000003</v>
      </c>
      <c r="F31" s="67">
        <f t="shared" si="1"/>
        <v>20.130000000000003</v>
      </c>
      <c r="G31" s="68">
        <f t="shared" si="2"/>
        <v>2.0065</v>
      </c>
      <c r="H31" s="69"/>
    </row>
    <row r="32" spans="1:8" ht="16" x14ac:dyDescent="0.2">
      <c r="A32">
        <v>219</v>
      </c>
      <c r="B32">
        <v>17.239999999999998</v>
      </c>
      <c r="C32" s="63">
        <v>40</v>
      </c>
      <c r="D32" s="65">
        <v>35</v>
      </c>
      <c r="E32" s="66">
        <f t="shared" si="3"/>
        <v>30.169999999999998</v>
      </c>
      <c r="F32" s="67">
        <f t="shared" si="1"/>
        <v>-4.8300000000000018</v>
      </c>
      <c r="G32" s="68">
        <f t="shared" si="2"/>
        <v>0.86199999999999999</v>
      </c>
      <c r="H32" s="69"/>
    </row>
    <row r="33" spans="1:17" ht="16" x14ac:dyDescent="0.2">
      <c r="A33">
        <v>220</v>
      </c>
      <c r="B33">
        <v>35.729999999999997</v>
      </c>
      <c r="C33" s="63">
        <v>40</v>
      </c>
      <c r="D33" s="65">
        <v>25</v>
      </c>
      <c r="E33" s="66">
        <f t="shared" si="3"/>
        <v>44.662499999999994</v>
      </c>
      <c r="F33" s="67">
        <f t="shared" si="1"/>
        <v>19.662499999999994</v>
      </c>
      <c r="G33" s="68">
        <f t="shared" si="2"/>
        <v>1.7864999999999998</v>
      </c>
      <c r="H33" s="69"/>
    </row>
    <row r="34" spans="1:17" ht="16" x14ac:dyDescent="0.2">
      <c r="A34">
        <v>221</v>
      </c>
      <c r="B34">
        <v>81.96</v>
      </c>
      <c r="C34" s="63">
        <v>40</v>
      </c>
      <c r="D34" s="65">
        <v>10</v>
      </c>
      <c r="E34" s="66">
        <f t="shared" si="3"/>
        <v>40.98</v>
      </c>
      <c r="F34" s="67">
        <f t="shared" si="1"/>
        <v>30.979999999999997</v>
      </c>
      <c r="G34" s="68">
        <f t="shared" si="2"/>
        <v>4.0979999999999999</v>
      </c>
    </row>
    <row r="35" spans="1:17" ht="16" x14ac:dyDescent="0.2">
      <c r="A35">
        <v>222</v>
      </c>
      <c r="B35">
        <v>42.53</v>
      </c>
      <c r="C35" s="63">
        <v>40</v>
      </c>
      <c r="D35" s="65">
        <v>20</v>
      </c>
      <c r="E35" s="66">
        <f t="shared" si="3"/>
        <v>42.53</v>
      </c>
      <c r="F35" s="67">
        <f t="shared" si="1"/>
        <v>22.53</v>
      </c>
      <c r="G35" s="68">
        <f t="shared" si="2"/>
        <v>2.1265000000000001</v>
      </c>
    </row>
    <row r="36" spans="1:17" ht="16" x14ac:dyDescent="0.2">
      <c r="A36">
        <v>223</v>
      </c>
      <c r="B36">
        <v>90.74</v>
      </c>
      <c r="C36" s="63">
        <v>40</v>
      </c>
      <c r="D36" s="65">
        <v>10</v>
      </c>
      <c r="E36" s="66">
        <f t="shared" si="3"/>
        <v>45.37</v>
      </c>
      <c r="F36" s="67">
        <f t="shared" si="1"/>
        <v>35.369999999999997</v>
      </c>
      <c r="G36" s="68">
        <f t="shared" si="2"/>
        <v>4.5369999999999999</v>
      </c>
    </row>
    <row r="37" spans="1:17" s="71" customFormat="1" ht="16" x14ac:dyDescent="0.2">
      <c r="A37" s="71">
        <v>224</v>
      </c>
      <c r="B37" s="71">
        <v>-18.66</v>
      </c>
      <c r="C37" s="72">
        <v>40</v>
      </c>
      <c r="D37" s="73">
        <v>10</v>
      </c>
      <c r="E37" s="74">
        <f t="shared" si="3"/>
        <v>-9.33</v>
      </c>
      <c r="F37" s="75">
        <f t="shared" si="1"/>
        <v>-19.329999999999998</v>
      </c>
      <c r="G37" s="76">
        <f t="shared" si="2"/>
        <v>-0.93300000000000005</v>
      </c>
    </row>
    <row r="38" spans="1:17" ht="16" x14ac:dyDescent="0.2">
      <c r="A38">
        <v>224</v>
      </c>
      <c r="B38">
        <v>87.34</v>
      </c>
      <c r="C38" s="63">
        <v>40</v>
      </c>
      <c r="D38" s="65">
        <v>10</v>
      </c>
      <c r="E38" s="66">
        <f t="shared" si="3"/>
        <v>43.67</v>
      </c>
      <c r="F38" s="67">
        <f t="shared" si="1"/>
        <v>33.67</v>
      </c>
      <c r="G38" s="68">
        <f t="shared" si="2"/>
        <v>4.367</v>
      </c>
    </row>
    <row r="39" spans="1:17" ht="16" x14ac:dyDescent="0.2">
      <c r="A39">
        <v>225</v>
      </c>
      <c r="B39">
        <v>66.430000000000007</v>
      </c>
      <c r="C39" s="63">
        <v>40</v>
      </c>
      <c r="D39" s="65">
        <v>15</v>
      </c>
      <c r="E39" s="66">
        <f t="shared" si="3"/>
        <v>49.822500000000005</v>
      </c>
      <c r="F39" s="67">
        <f t="shared" si="1"/>
        <v>34.822500000000005</v>
      </c>
      <c r="G39" s="68">
        <f t="shared" si="2"/>
        <v>3.3215000000000003</v>
      </c>
      <c r="I39"/>
      <c r="J39"/>
      <c r="K39" s="64"/>
      <c r="L39" s="64"/>
      <c r="M39" s="63"/>
      <c r="N39" s="65"/>
      <c r="O39" s="66"/>
      <c r="P39" s="67"/>
      <c r="Q39" s="68"/>
    </row>
    <row r="40" spans="1:17" ht="16" x14ac:dyDescent="0.2">
      <c r="A40"/>
      <c r="B40"/>
      <c r="C40" s="63"/>
      <c r="D40" s="65">
        <v>10</v>
      </c>
      <c r="E40" s="66"/>
      <c r="F40" s="67"/>
      <c r="G40" s="68"/>
    </row>
    <row r="41" spans="1:17" ht="16" x14ac:dyDescent="0.2">
      <c r="A41">
        <v>186</v>
      </c>
      <c r="B41">
        <v>43.36</v>
      </c>
      <c r="C41" s="63">
        <v>40</v>
      </c>
      <c r="D41" s="65">
        <v>20</v>
      </c>
      <c r="E41" s="66">
        <f t="shared" ref="E41:E52" si="4">((B41*D41)/20)</f>
        <v>43.36</v>
      </c>
      <c r="F41" s="67">
        <f t="shared" si="1"/>
        <v>23.36</v>
      </c>
      <c r="G41" s="68">
        <f t="shared" si="2"/>
        <v>2.1680000000000001</v>
      </c>
    </row>
    <row r="42" spans="1:17" ht="16" x14ac:dyDescent="0.2">
      <c r="A42">
        <v>187</v>
      </c>
      <c r="B42">
        <v>77.7</v>
      </c>
      <c r="C42" s="63">
        <v>40</v>
      </c>
      <c r="D42" s="65">
        <v>10</v>
      </c>
      <c r="E42" s="66">
        <f t="shared" si="4"/>
        <v>38.85</v>
      </c>
      <c r="F42" s="67">
        <f t="shared" si="1"/>
        <v>28.85</v>
      </c>
      <c r="G42" s="68">
        <f t="shared" si="2"/>
        <v>3.8850000000000002</v>
      </c>
    </row>
    <row r="43" spans="1:17" s="71" customFormat="1" ht="16" x14ac:dyDescent="0.2">
      <c r="A43" s="71">
        <v>188</v>
      </c>
      <c r="B43" s="71">
        <v>18.22</v>
      </c>
      <c r="C43" s="72">
        <v>40</v>
      </c>
      <c r="D43" s="73">
        <v>10</v>
      </c>
      <c r="E43" s="74">
        <f t="shared" si="4"/>
        <v>9.11</v>
      </c>
      <c r="F43" s="75">
        <f t="shared" si="1"/>
        <v>-0.89000000000000057</v>
      </c>
      <c r="G43" s="76">
        <f t="shared" si="2"/>
        <v>0.91099999999999992</v>
      </c>
    </row>
    <row r="44" spans="1:17" ht="16" x14ac:dyDescent="0.2">
      <c r="A44">
        <v>189</v>
      </c>
      <c r="B44">
        <v>21.05</v>
      </c>
      <c r="C44" s="63">
        <v>40</v>
      </c>
      <c r="D44" s="65">
        <v>35</v>
      </c>
      <c r="E44" s="66">
        <f t="shared" si="4"/>
        <v>36.837499999999999</v>
      </c>
      <c r="F44" s="67">
        <f t="shared" si="1"/>
        <v>1.8374999999999986</v>
      </c>
      <c r="G44" s="68">
        <f t="shared" si="2"/>
        <v>1.0525</v>
      </c>
    </row>
    <row r="45" spans="1:17" ht="16" x14ac:dyDescent="0.2">
      <c r="A45">
        <v>190</v>
      </c>
      <c r="B45">
        <v>119.04</v>
      </c>
      <c r="C45" s="63">
        <v>40</v>
      </c>
      <c r="D45" s="65">
        <v>10</v>
      </c>
      <c r="E45" s="66">
        <f t="shared" si="4"/>
        <v>59.52</v>
      </c>
      <c r="F45" s="67">
        <f t="shared" si="1"/>
        <v>49.52</v>
      </c>
      <c r="G45" s="68">
        <f t="shared" si="2"/>
        <v>5.952</v>
      </c>
    </row>
    <row r="46" spans="1:17" ht="16" x14ac:dyDescent="0.2">
      <c r="A46">
        <v>191</v>
      </c>
      <c r="B46">
        <v>22.22</v>
      </c>
      <c r="C46" s="63">
        <v>40</v>
      </c>
      <c r="D46" s="65">
        <v>35</v>
      </c>
      <c r="E46" s="66">
        <f t="shared" si="4"/>
        <v>38.884999999999998</v>
      </c>
      <c r="F46" s="67">
        <f t="shared" si="1"/>
        <v>3.884999999999998</v>
      </c>
      <c r="G46" s="68">
        <f t="shared" si="2"/>
        <v>1.111</v>
      </c>
    </row>
    <row r="47" spans="1:17" ht="16" x14ac:dyDescent="0.2">
      <c r="A47">
        <v>192</v>
      </c>
      <c r="B47">
        <v>29.65</v>
      </c>
      <c r="C47" s="63">
        <v>40</v>
      </c>
      <c r="D47" s="65">
        <v>35</v>
      </c>
      <c r="E47" s="66">
        <f t="shared" si="4"/>
        <v>51.887500000000003</v>
      </c>
      <c r="F47" s="67">
        <f t="shared" si="1"/>
        <v>16.887500000000003</v>
      </c>
      <c r="G47" s="68">
        <f t="shared" si="2"/>
        <v>1.4825000000000002</v>
      </c>
    </row>
    <row r="48" spans="1:17" s="71" customFormat="1" ht="16" x14ac:dyDescent="0.2">
      <c r="A48" s="71">
        <v>193</v>
      </c>
      <c r="B48" s="71">
        <v>17.22</v>
      </c>
      <c r="C48" s="72">
        <v>40</v>
      </c>
      <c r="D48" s="73">
        <v>10</v>
      </c>
      <c r="E48" s="74">
        <f t="shared" si="4"/>
        <v>8.61</v>
      </c>
      <c r="F48" s="75">
        <f t="shared" si="1"/>
        <v>-1.3900000000000006</v>
      </c>
      <c r="G48" s="76">
        <f t="shared" si="2"/>
        <v>0.86099999999999999</v>
      </c>
    </row>
    <row r="49" spans="1:7" ht="16" x14ac:dyDescent="0.2">
      <c r="A49">
        <v>194</v>
      </c>
      <c r="B49">
        <v>72.25</v>
      </c>
      <c r="C49" s="63">
        <v>40</v>
      </c>
      <c r="D49" s="65">
        <v>15</v>
      </c>
      <c r="E49" s="66">
        <f t="shared" si="4"/>
        <v>54.1875</v>
      </c>
      <c r="F49" s="67">
        <f t="shared" si="1"/>
        <v>39.1875</v>
      </c>
      <c r="G49" s="68">
        <f t="shared" si="2"/>
        <v>3.6124999999999998</v>
      </c>
    </row>
    <row r="50" spans="1:7" ht="16" x14ac:dyDescent="0.2">
      <c r="A50">
        <v>195</v>
      </c>
      <c r="B50">
        <v>25.56</v>
      </c>
      <c r="C50" s="63">
        <v>40</v>
      </c>
      <c r="D50" s="65">
        <v>35</v>
      </c>
      <c r="E50" s="66">
        <f t="shared" si="4"/>
        <v>44.73</v>
      </c>
      <c r="F50" s="67">
        <f t="shared" si="1"/>
        <v>9.7299999999999969</v>
      </c>
      <c r="G50" s="68">
        <f t="shared" si="2"/>
        <v>1.2779999999999998</v>
      </c>
    </row>
    <row r="51" spans="1:7" ht="16" x14ac:dyDescent="0.2">
      <c r="A51">
        <v>197</v>
      </c>
      <c r="B51">
        <v>39.22</v>
      </c>
      <c r="C51" s="63">
        <v>40</v>
      </c>
      <c r="D51" s="65">
        <v>30</v>
      </c>
      <c r="E51" s="66">
        <f t="shared" si="4"/>
        <v>58.83</v>
      </c>
      <c r="F51" s="67">
        <f t="shared" si="1"/>
        <v>28.83</v>
      </c>
      <c r="G51" s="68">
        <f t="shared" si="2"/>
        <v>1.9609999999999999</v>
      </c>
    </row>
    <row r="52" spans="1:7" ht="16" x14ac:dyDescent="0.2">
      <c r="A52">
        <v>213</v>
      </c>
      <c r="B52">
        <v>24.42</v>
      </c>
      <c r="C52" s="63">
        <v>40</v>
      </c>
      <c r="D52" s="65">
        <v>35</v>
      </c>
      <c r="E52" s="66">
        <f t="shared" si="4"/>
        <v>42.734999999999999</v>
      </c>
      <c r="F52" s="67">
        <f t="shared" si="1"/>
        <v>7.7349999999999994</v>
      </c>
      <c r="G52" s="68">
        <f t="shared" si="2"/>
        <v>1.2210000000000001</v>
      </c>
    </row>
    <row r="53" spans="1:7" ht="16" x14ac:dyDescent="0.2">
      <c r="A53"/>
      <c r="B53"/>
      <c r="C53" s="63"/>
      <c r="D53" s="65">
        <v>10</v>
      </c>
      <c r="E53" s="66"/>
      <c r="F53" s="67"/>
      <c r="G53" s="68"/>
    </row>
    <row r="54" spans="1:7" s="71" customFormat="1" ht="16" x14ac:dyDescent="0.2">
      <c r="A54" s="71">
        <v>2</v>
      </c>
      <c r="B54" s="71">
        <v>15.15</v>
      </c>
      <c r="C54" s="72">
        <v>40</v>
      </c>
      <c r="D54" s="73">
        <v>10</v>
      </c>
      <c r="E54" s="74">
        <f t="shared" ref="E54:E89" si="5">((B54*D54)/20)</f>
        <v>7.5750000000000002</v>
      </c>
      <c r="F54" s="75">
        <f t="shared" si="1"/>
        <v>-2.4249999999999998</v>
      </c>
      <c r="G54" s="76">
        <f t="shared" si="2"/>
        <v>0.75750000000000006</v>
      </c>
    </row>
    <row r="55" spans="1:7" s="71" customFormat="1" ht="16" x14ac:dyDescent="0.2">
      <c r="A55" s="71">
        <v>170</v>
      </c>
      <c r="B55" s="71">
        <v>11.89</v>
      </c>
      <c r="C55" s="72">
        <v>40</v>
      </c>
      <c r="D55" s="73">
        <v>10</v>
      </c>
      <c r="E55" s="74">
        <f t="shared" si="5"/>
        <v>5.9450000000000003</v>
      </c>
      <c r="F55" s="75">
        <f t="shared" si="1"/>
        <v>-4.0549999999999997</v>
      </c>
      <c r="G55" s="76">
        <f t="shared" si="2"/>
        <v>0.59450000000000003</v>
      </c>
    </row>
    <row r="56" spans="1:7" ht="16" x14ac:dyDescent="0.2">
      <c r="A56">
        <v>85</v>
      </c>
      <c r="B56">
        <v>29.12</v>
      </c>
      <c r="C56" s="63">
        <v>40</v>
      </c>
      <c r="D56" s="65">
        <v>30</v>
      </c>
      <c r="E56" s="66">
        <f t="shared" si="5"/>
        <v>43.68</v>
      </c>
      <c r="F56" s="67">
        <f t="shared" si="1"/>
        <v>13.68</v>
      </c>
      <c r="G56" s="68">
        <f t="shared" si="2"/>
        <v>1.456</v>
      </c>
    </row>
    <row r="57" spans="1:7" ht="16" x14ac:dyDescent="0.2">
      <c r="A57">
        <v>110</v>
      </c>
      <c r="B57">
        <v>41.17</v>
      </c>
      <c r="C57" s="63">
        <v>40</v>
      </c>
      <c r="D57" s="65">
        <v>20</v>
      </c>
      <c r="E57" s="66">
        <f t="shared" si="5"/>
        <v>41.17</v>
      </c>
      <c r="F57" s="67">
        <f t="shared" si="1"/>
        <v>21.17</v>
      </c>
      <c r="G57" s="68">
        <f t="shared" si="2"/>
        <v>2.0585</v>
      </c>
    </row>
    <row r="58" spans="1:7" ht="16" x14ac:dyDescent="0.2">
      <c r="A58">
        <v>104</v>
      </c>
      <c r="B58">
        <v>68.03</v>
      </c>
      <c r="C58" s="63">
        <v>40</v>
      </c>
      <c r="D58" s="65">
        <v>15</v>
      </c>
      <c r="E58" s="66">
        <f t="shared" si="5"/>
        <v>51.022500000000001</v>
      </c>
      <c r="F58" s="67">
        <f t="shared" si="1"/>
        <v>36.022500000000001</v>
      </c>
      <c r="G58" s="68">
        <f t="shared" si="2"/>
        <v>3.4015</v>
      </c>
    </row>
    <row r="59" spans="1:7" s="71" customFormat="1" ht="16" x14ac:dyDescent="0.2">
      <c r="A59" s="71">
        <v>169</v>
      </c>
      <c r="B59" s="71">
        <v>10.63</v>
      </c>
      <c r="C59" s="72">
        <v>40</v>
      </c>
      <c r="D59" s="73">
        <v>10</v>
      </c>
      <c r="E59" s="74">
        <f t="shared" si="5"/>
        <v>5.3150000000000004</v>
      </c>
      <c r="F59" s="75">
        <f t="shared" si="1"/>
        <v>-4.6849999999999996</v>
      </c>
      <c r="G59" s="76">
        <f t="shared" si="2"/>
        <v>0.53150000000000008</v>
      </c>
    </row>
    <row r="60" spans="1:7" s="71" customFormat="1" ht="16" x14ac:dyDescent="0.2">
      <c r="A60" s="71">
        <v>115</v>
      </c>
      <c r="B60" s="71">
        <v>16.86</v>
      </c>
      <c r="C60" s="72">
        <v>40</v>
      </c>
      <c r="D60" s="73">
        <v>10</v>
      </c>
      <c r="E60" s="74">
        <f t="shared" si="5"/>
        <v>8.43</v>
      </c>
      <c r="F60" s="75">
        <f t="shared" si="1"/>
        <v>-1.5700000000000003</v>
      </c>
      <c r="G60" s="76">
        <f t="shared" si="2"/>
        <v>0.84299999999999997</v>
      </c>
    </row>
    <row r="61" spans="1:7" s="71" customFormat="1" ht="16" x14ac:dyDescent="0.2">
      <c r="A61" s="71">
        <v>87</v>
      </c>
      <c r="B61" s="71">
        <v>10.69</v>
      </c>
      <c r="C61" s="72">
        <v>40</v>
      </c>
      <c r="D61" s="73">
        <v>10</v>
      </c>
      <c r="E61" s="74">
        <f t="shared" si="5"/>
        <v>5.3449999999999998</v>
      </c>
      <c r="F61" s="75">
        <f t="shared" si="1"/>
        <v>-4.6550000000000002</v>
      </c>
      <c r="G61" s="76">
        <f t="shared" si="2"/>
        <v>0.53449999999999998</v>
      </c>
    </row>
    <row r="62" spans="1:7" s="71" customFormat="1" ht="16" x14ac:dyDescent="0.2">
      <c r="A62" s="71">
        <v>90</v>
      </c>
      <c r="B62" s="71">
        <v>8.42</v>
      </c>
      <c r="C62" s="72">
        <v>40</v>
      </c>
      <c r="D62" s="73">
        <v>10</v>
      </c>
      <c r="E62" s="74">
        <f t="shared" si="5"/>
        <v>4.21</v>
      </c>
      <c r="F62" s="75">
        <f t="shared" si="1"/>
        <v>-5.79</v>
      </c>
      <c r="G62" s="76">
        <f t="shared" si="2"/>
        <v>0.42099999999999999</v>
      </c>
    </row>
    <row r="63" spans="1:7" ht="16" x14ac:dyDescent="0.2">
      <c r="A63">
        <v>168</v>
      </c>
      <c r="B63">
        <v>25.19</v>
      </c>
      <c r="C63" s="63">
        <v>40</v>
      </c>
      <c r="D63" s="65">
        <v>35</v>
      </c>
      <c r="E63" s="66">
        <f t="shared" si="5"/>
        <v>44.082500000000003</v>
      </c>
      <c r="F63" s="67">
        <f t="shared" si="1"/>
        <v>9.0825000000000031</v>
      </c>
      <c r="G63" s="68">
        <f t="shared" si="2"/>
        <v>1.2595000000000001</v>
      </c>
    </row>
    <row r="64" spans="1:7" ht="16" x14ac:dyDescent="0.2">
      <c r="A64">
        <v>89</v>
      </c>
      <c r="B64">
        <v>50.82</v>
      </c>
      <c r="C64" s="63">
        <v>40</v>
      </c>
      <c r="D64" s="65">
        <v>20</v>
      </c>
      <c r="E64" s="66">
        <f t="shared" si="5"/>
        <v>50.82</v>
      </c>
      <c r="F64" s="67">
        <f t="shared" si="1"/>
        <v>30.82</v>
      </c>
      <c r="G64" s="68">
        <f t="shared" si="2"/>
        <v>2.5409999999999999</v>
      </c>
    </row>
    <row r="65" spans="1:7" s="71" customFormat="1" ht="16" x14ac:dyDescent="0.2">
      <c r="A65" s="71">
        <v>73</v>
      </c>
      <c r="B65" s="71">
        <v>11.42</v>
      </c>
      <c r="C65" s="72">
        <v>40</v>
      </c>
      <c r="D65" s="73">
        <v>10</v>
      </c>
      <c r="E65" s="74">
        <f t="shared" si="5"/>
        <v>5.71</v>
      </c>
      <c r="F65" s="75">
        <f t="shared" ref="F65:F106" si="6">(E65-D65)</f>
        <v>-4.29</v>
      </c>
      <c r="G65" s="76">
        <f t="shared" ref="G65:G106" si="7">(E65/D65)</f>
        <v>0.57099999999999995</v>
      </c>
    </row>
    <row r="66" spans="1:7" ht="16" x14ac:dyDescent="0.2">
      <c r="A66">
        <v>118</v>
      </c>
      <c r="B66">
        <v>27.74</v>
      </c>
      <c r="C66" s="63">
        <v>40</v>
      </c>
      <c r="D66" s="65">
        <v>30</v>
      </c>
      <c r="E66" s="66">
        <f t="shared" si="5"/>
        <v>41.61</v>
      </c>
      <c r="F66" s="67">
        <f t="shared" si="6"/>
        <v>11.61</v>
      </c>
      <c r="G66" s="68">
        <f t="shared" si="7"/>
        <v>1.387</v>
      </c>
    </row>
    <row r="67" spans="1:7" ht="16" x14ac:dyDescent="0.2">
      <c r="A67">
        <v>167</v>
      </c>
      <c r="B67">
        <v>52</v>
      </c>
      <c r="C67" s="63">
        <v>40</v>
      </c>
      <c r="D67" s="65">
        <v>20</v>
      </c>
      <c r="E67" s="66">
        <f t="shared" si="5"/>
        <v>52</v>
      </c>
      <c r="F67" s="67">
        <f t="shared" si="6"/>
        <v>32</v>
      </c>
      <c r="G67" s="68">
        <f t="shared" si="7"/>
        <v>2.6</v>
      </c>
    </row>
    <row r="68" spans="1:7" ht="16" x14ac:dyDescent="0.2">
      <c r="A68">
        <v>96</v>
      </c>
      <c r="B68">
        <v>26.82</v>
      </c>
      <c r="C68" s="63">
        <v>40</v>
      </c>
      <c r="D68" s="65">
        <v>35</v>
      </c>
      <c r="E68" s="66">
        <f t="shared" si="5"/>
        <v>46.935000000000002</v>
      </c>
      <c r="F68" s="67">
        <f t="shared" si="6"/>
        <v>11.935000000000002</v>
      </c>
      <c r="G68" s="68">
        <f t="shared" si="7"/>
        <v>1.341</v>
      </c>
    </row>
    <row r="69" spans="1:7" ht="16" x14ac:dyDescent="0.2">
      <c r="A69">
        <v>79</v>
      </c>
      <c r="B69">
        <v>21.37</v>
      </c>
      <c r="C69" s="63">
        <v>40</v>
      </c>
      <c r="D69" s="65">
        <v>35</v>
      </c>
      <c r="E69" s="66">
        <f t="shared" si="5"/>
        <v>37.397500000000001</v>
      </c>
      <c r="F69" s="67">
        <f t="shared" si="6"/>
        <v>2.3975000000000009</v>
      </c>
      <c r="G69" s="68">
        <f t="shared" si="7"/>
        <v>1.0685</v>
      </c>
    </row>
    <row r="70" spans="1:7" ht="16" x14ac:dyDescent="0.2">
      <c r="A70">
        <v>122</v>
      </c>
      <c r="B70">
        <v>23.82</v>
      </c>
      <c r="C70" s="63">
        <v>40</v>
      </c>
      <c r="D70" s="65">
        <v>35</v>
      </c>
      <c r="E70" s="66">
        <f t="shared" si="5"/>
        <v>41.685000000000002</v>
      </c>
      <c r="F70" s="67">
        <f t="shared" si="6"/>
        <v>6.6850000000000023</v>
      </c>
      <c r="G70" s="68">
        <f t="shared" si="7"/>
        <v>1.1910000000000001</v>
      </c>
    </row>
    <row r="71" spans="1:7" ht="16" x14ac:dyDescent="0.2">
      <c r="A71">
        <v>198</v>
      </c>
      <c r="B71">
        <v>81.819999999999993</v>
      </c>
      <c r="C71" s="63">
        <v>40</v>
      </c>
      <c r="D71" s="65">
        <v>10</v>
      </c>
      <c r="E71" s="66">
        <f t="shared" si="5"/>
        <v>40.909999999999997</v>
      </c>
      <c r="F71" s="67">
        <f t="shared" si="6"/>
        <v>30.909999999999997</v>
      </c>
      <c r="G71" s="68">
        <f t="shared" si="7"/>
        <v>4.0909999999999993</v>
      </c>
    </row>
    <row r="72" spans="1:7" ht="16" x14ac:dyDescent="0.2">
      <c r="A72">
        <v>200</v>
      </c>
      <c r="B72">
        <v>58.12</v>
      </c>
      <c r="C72" s="63">
        <v>40</v>
      </c>
      <c r="D72" s="65">
        <v>15</v>
      </c>
      <c r="E72" s="66">
        <f t="shared" si="5"/>
        <v>43.589999999999996</v>
      </c>
      <c r="F72" s="67">
        <f t="shared" si="6"/>
        <v>28.589999999999996</v>
      </c>
      <c r="G72" s="68">
        <f t="shared" si="7"/>
        <v>2.9059999999999997</v>
      </c>
    </row>
    <row r="73" spans="1:7" ht="16" x14ac:dyDescent="0.2">
      <c r="A73">
        <v>207</v>
      </c>
      <c r="B73">
        <v>104.8</v>
      </c>
      <c r="C73" s="63">
        <v>40</v>
      </c>
      <c r="D73" s="65">
        <v>10</v>
      </c>
      <c r="E73" s="66">
        <f t="shared" si="5"/>
        <v>52.4</v>
      </c>
      <c r="F73" s="67">
        <f t="shared" si="6"/>
        <v>42.4</v>
      </c>
      <c r="G73" s="68">
        <f t="shared" si="7"/>
        <v>5.24</v>
      </c>
    </row>
    <row r="74" spans="1:7" ht="16" x14ac:dyDescent="0.2">
      <c r="A74">
        <v>212</v>
      </c>
      <c r="B74">
        <v>62.3</v>
      </c>
      <c r="C74" s="63">
        <v>40</v>
      </c>
      <c r="D74" s="65">
        <v>15</v>
      </c>
      <c r="E74" s="66">
        <f t="shared" si="5"/>
        <v>46.725000000000001</v>
      </c>
      <c r="F74" s="67">
        <f t="shared" si="6"/>
        <v>31.725000000000001</v>
      </c>
      <c r="G74" s="68">
        <f t="shared" si="7"/>
        <v>3.1150000000000002</v>
      </c>
    </row>
    <row r="75" spans="1:7" ht="16" x14ac:dyDescent="0.2">
      <c r="A75">
        <v>150</v>
      </c>
      <c r="B75">
        <v>54.06</v>
      </c>
      <c r="C75" s="63">
        <v>40</v>
      </c>
      <c r="D75" s="65">
        <v>20</v>
      </c>
      <c r="E75" s="66">
        <f t="shared" si="5"/>
        <v>54.06</v>
      </c>
      <c r="F75" s="67">
        <f t="shared" si="6"/>
        <v>34.06</v>
      </c>
      <c r="G75" s="68">
        <f t="shared" si="7"/>
        <v>2.7030000000000003</v>
      </c>
    </row>
    <row r="76" spans="1:7" s="71" customFormat="1" ht="16" x14ac:dyDescent="0.2">
      <c r="A76" s="71" t="s">
        <v>300</v>
      </c>
      <c r="B76" s="71">
        <v>1.02</v>
      </c>
      <c r="C76" s="72">
        <v>40</v>
      </c>
      <c r="D76" s="73">
        <v>10</v>
      </c>
      <c r="E76" s="74">
        <f t="shared" si="5"/>
        <v>0.51</v>
      </c>
      <c r="F76" s="75">
        <f t="shared" si="6"/>
        <v>-9.49</v>
      </c>
      <c r="G76" s="76">
        <f t="shared" si="7"/>
        <v>5.1000000000000004E-2</v>
      </c>
    </row>
    <row r="77" spans="1:7" ht="16" x14ac:dyDescent="0.2">
      <c r="A77">
        <v>152</v>
      </c>
      <c r="B77">
        <v>75.069999999999993</v>
      </c>
      <c r="C77" s="63">
        <v>40</v>
      </c>
      <c r="D77" s="65">
        <v>15</v>
      </c>
      <c r="E77" s="66">
        <f t="shared" si="5"/>
        <v>56.302499999999995</v>
      </c>
      <c r="F77" s="67">
        <f t="shared" si="6"/>
        <v>41.302499999999995</v>
      </c>
      <c r="G77" s="68">
        <f t="shared" si="7"/>
        <v>3.7534999999999998</v>
      </c>
    </row>
    <row r="78" spans="1:7" s="71" customFormat="1" ht="16" x14ac:dyDescent="0.2">
      <c r="A78" s="71" t="s">
        <v>301</v>
      </c>
      <c r="B78" s="71">
        <v>0.95</v>
      </c>
      <c r="C78" s="72">
        <v>40</v>
      </c>
      <c r="D78" s="73">
        <v>10</v>
      </c>
      <c r="E78" s="74">
        <f t="shared" si="5"/>
        <v>0.47499999999999998</v>
      </c>
      <c r="F78" s="75">
        <f t="shared" si="6"/>
        <v>-9.5250000000000004</v>
      </c>
      <c r="G78" s="76">
        <f t="shared" si="7"/>
        <v>4.7500000000000001E-2</v>
      </c>
    </row>
    <row r="79" spans="1:7" ht="16" x14ac:dyDescent="0.2">
      <c r="A79">
        <v>154</v>
      </c>
      <c r="B79">
        <v>173.97</v>
      </c>
      <c r="C79" s="63">
        <v>40</v>
      </c>
      <c r="D79" s="65">
        <v>5</v>
      </c>
      <c r="E79" s="66">
        <f t="shared" si="5"/>
        <v>43.4925</v>
      </c>
      <c r="F79" s="67">
        <f t="shared" si="6"/>
        <v>38.4925</v>
      </c>
      <c r="G79" s="68">
        <f t="shared" si="7"/>
        <v>8.6984999999999992</v>
      </c>
    </row>
    <row r="80" spans="1:7" s="71" customFormat="1" ht="16" x14ac:dyDescent="0.2">
      <c r="A80" s="71" t="s">
        <v>302</v>
      </c>
      <c r="B80" s="71">
        <v>0.92</v>
      </c>
      <c r="C80" s="72">
        <v>40</v>
      </c>
      <c r="D80" s="73">
        <v>10</v>
      </c>
      <c r="E80" s="74">
        <f t="shared" si="5"/>
        <v>0.46000000000000008</v>
      </c>
      <c r="F80" s="75">
        <f t="shared" si="6"/>
        <v>-9.5399999999999991</v>
      </c>
      <c r="G80" s="76">
        <f t="shared" si="7"/>
        <v>4.6000000000000006E-2</v>
      </c>
    </row>
    <row r="81" spans="1:7" ht="16" x14ac:dyDescent="0.2">
      <c r="A81">
        <v>162</v>
      </c>
      <c r="B81">
        <v>108.01</v>
      </c>
      <c r="C81" s="63">
        <v>40</v>
      </c>
      <c r="D81" s="65">
        <v>10</v>
      </c>
      <c r="E81" s="66">
        <f t="shared" si="5"/>
        <v>54.00500000000001</v>
      </c>
      <c r="F81" s="67">
        <f t="shared" si="6"/>
        <v>44.00500000000001</v>
      </c>
      <c r="G81" s="68">
        <f t="shared" si="7"/>
        <v>5.400500000000001</v>
      </c>
    </row>
    <row r="82" spans="1:7" s="71" customFormat="1" ht="16" x14ac:dyDescent="0.2">
      <c r="A82" s="71" t="s">
        <v>303</v>
      </c>
      <c r="B82" s="71">
        <v>1.36</v>
      </c>
      <c r="C82" s="72">
        <v>40</v>
      </c>
      <c r="D82" s="73">
        <v>10</v>
      </c>
      <c r="E82" s="74">
        <f t="shared" si="5"/>
        <v>0.68</v>
      </c>
      <c r="F82" s="75">
        <f t="shared" si="6"/>
        <v>-9.32</v>
      </c>
      <c r="G82" s="76">
        <f t="shared" si="7"/>
        <v>6.8000000000000005E-2</v>
      </c>
    </row>
    <row r="83" spans="1:7" ht="16" x14ac:dyDescent="0.2">
      <c r="A83">
        <v>153</v>
      </c>
      <c r="B83">
        <v>85.76</v>
      </c>
      <c r="C83" s="63">
        <v>40</v>
      </c>
      <c r="D83" s="65">
        <v>10</v>
      </c>
      <c r="E83" s="66">
        <f t="shared" si="5"/>
        <v>42.88</v>
      </c>
      <c r="F83" s="67">
        <f t="shared" si="6"/>
        <v>32.880000000000003</v>
      </c>
      <c r="G83" s="68">
        <f t="shared" si="7"/>
        <v>4.2880000000000003</v>
      </c>
    </row>
    <row r="84" spans="1:7" s="71" customFormat="1" ht="16" x14ac:dyDescent="0.2">
      <c r="A84" s="71" t="s">
        <v>304</v>
      </c>
      <c r="B84" s="71">
        <v>0</v>
      </c>
      <c r="C84" s="72">
        <v>40</v>
      </c>
      <c r="D84" s="73">
        <v>10</v>
      </c>
      <c r="E84" s="74">
        <f t="shared" si="5"/>
        <v>0</v>
      </c>
      <c r="F84" s="75">
        <f t="shared" si="6"/>
        <v>-10</v>
      </c>
      <c r="G84" s="76">
        <f t="shared" si="7"/>
        <v>0</v>
      </c>
    </row>
    <row r="85" spans="1:7" ht="16" x14ac:dyDescent="0.2">
      <c r="A85">
        <v>184</v>
      </c>
      <c r="B85">
        <v>59.65</v>
      </c>
      <c r="C85" s="63">
        <v>40</v>
      </c>
      <c r="D85" s="65">
        <v>15</v>
      </c>
      <c r="E85" s="66">
        <f t="shared" si="5"/>
        <v>44.737499999999997</v>
      </c>
      <c r="F85" s="67">
        <f t="shared" si="6"/>
        <v>29.737499999999997</v>
      </c>
      <c r="G85" s="68">
        <f t="shared" si="7"/>
        <v>2.9824999999999999</v>
      </c>
    </row>
    <row r="86" spans="1:7" ht="16" x14ac:dyDescent="0.2">
      <c r="A86">
        <v>180</v>
      </c>
      <c r="B86">
        <v>49.39</v>
      </c>
      <c r="C86" s="63">
        <v>40</v>
      </c>
      <c r="D86" s="65">
        <v>20</v>
      </c>
      <c r="E86" s="66">
        <f t="shared" si="5"/>
        <v>49.39</v>
      </c>
      <c r="F86" s="67">
        <f t="shared" si="6"/>
        <v>29.39</v>
      </c>
      <c r="G86" s="68">
        <f t="shared" si="7"/>
        <v>2.4695</v>
      </c>
    </row>
    <row r="87" spans="1:7" ht="16" x14ac:dyDescent="0.2">
      <c r="A87">
        <v>177</v>
      </c>
      <c r="B87">
        <v>94.51</v>
      </c>
      <c r="C87" s="63">
        <v>40</v>
      </c>
      <c r="D87" s="65">
        <v>10</v>
      </c>
      <c r="E87" s="66">
        <f t="shared" si="5"/>
        <v>47.255000000000003</v>
      </c>
      <c r="F87" s="67">
        <f t="shared" si="6"/>
        <v>37.255000000000003</v>
      </c>
      <c r="G87" s="68">
        <f t="shared" si="7"/>
        <v>4.7255000000000003</v>
      </c>
    </row>
    <row r="88" spans="1:7" ht="16" x14ac:dyDescent="0.2">
      <c r="A88">
        <v>178</v>
      </c>
      <c r="B88">
        <v>83.4</v>
      </c>
      <c r="C88" s="63">
        <v>40</v>
      </c>
      <c r="D88" s="65">
        <v>10</v>
      </c>
      <c r="E88" s="66">
        <f t="shared" si="5"/>
        <v>41.7</v>
      </c>
      <c r="F88" s="67">
        <f t="shared" si="6"/>
        <v>31.700000000000003</v>
      </c>
      <c r="G88" s="68">
        <f t="shared" si="7"/>
        <v>4.17</v>
      </c>
    </row>
    <row r="89" spans="1:7" ht="16" x14ac:dyDescent="0.2">
      <c r="A89">
        <v>179</v>
      </c>
      <c r="B89">
        <v>66.56</v>
      </c>
      <c r="C89" s="63">
        <v>40</v>
      </c>
      <c r="D89" s="65">
        <v>15</v>
      </c>
      <c r="E89" s="66">
        <f t="shared" si="5"/>
        <v>49.92</v>
      </c>
      <c r="F89" s="67">
        <f t="shared" si="6"/>
        <v>34.92</v>
      </c>
      <c r="G89" s="68">
        <f t="shared" si="7"/>
        <v>3.3280000000000003</v>
      </c>
    </row>
    <row r="90" spans="1:7" ht="16" x14ac:dyDescent="0.2">
      <c r="A90"/>
      <c r="B90"/>
      <c r="C90" s="63"/>
      <c r="D90" s="65">
        <v>10</v>
      </c>
      <c r="E90" s="66"/>
      <c r="F90" s="67"/>
      <c r="G90" s="68"/>
    </row>
    <row r="91" spans="1:7" ht="16" x14ac:dyDescent="0.2">
      <c r="A91"/>
      <c r="B91"/>
      <c r="C91" s="63"/>
      <c r="D91" s="65">
        <v>10</v>
      </c>
      <c r="E91" s="66"/>
      <c r="F91" s="67"/>
      <c r="G91" s="68"/>
    </row>
    <row r="92" spans="1:7" ht="16" x14ac:dyDescent="0.2">
      <c r="A92">
        <v>155</v>
      </c>
      <c r="B92">
        <v>52.44</v>
      </c>
      <c r="C92" s="63">
        <v>40</v>
      </c>
      <c r="D92" s="65">
        <v>20</v>
      </c>
      <c r="E92" s="66">
        <f t="shared" ref="E92:E106" si="8">((B92*D92)/20)</f>
        <v>52.44</v>
      </c>
      <c r="F92" s="67">
        <f t="shared" si="6"/>
        <v>32.44</v>
      </c>
      <c r="G92" s="68">
        <f t="shared" si="7"/>
        <v>2.6219999999999999</v>
      </c>
    </row>
    <row r="93" spans="1:7" s="71" customFormat="1" ht="16" x14ac:dyDescent="0.2">
      <c r="A93" s="71" t="s">
        <v>305</v>
      </c>
      <c r="B93" s="71">
        <v>1.23</v>
      </c>
      <c r="C93" s="72">
        <v>40</v>
      </c>
      <c r="D93" s="73">
        <v>10</v>
      </c>
      <c r="E93" s="74">
        <f t="shared" si="8"/>
        <v>0.61499999999999999</v>
      </c>
      <c r="F93" s="75">
        <f t="shared" si="6"/>
        <v>-9.3849999999999998</v>
      </c>
      <c r="G93" s="76">
        <f t="shared" si="7"/>
        <v>6.1499999999999999E-2</v>
      </c>
    </row>
    <row r="94" spans="1:7" s="71" customFormat="1" ht="16" x14ac:dyDescent="0.2">
      <c r="A94" s="71" t="s">
        <v>306</v>
      </c>
      <c r="B94" s="71">
        <v>0.7</v>
      </c>
      <c r="C94" s="72">
        <v>40</v>
      </c>
      <c r="D94" s="73">
        <v>10</v>
      </c>
      <c r="E94" s="74">
        <f t="shared" si="8"/>
        <v>0.35</v>
      </c>
      <c r="F94" s="75">
        <f t="shared" si="6"/>
        <v>-9.65</v>
      </c>
      <c r="G94" s="76">
        <f t="shared" si="7"/>
        <v>3.4999999999999996E-2</v>
      </c>
    </row>
    <row r="95" spans="1:7" s="71" customFormat="1" ht="16" x14ac:dyDescent="0.2">
      <c r="A95" s="71" t="s">
        <v>307</v>
      </c>
      <c r="B95" s="71">
        <v>1.27</v>
      </c>
      <c r="C95" s="72">
        <v>40</v>
      </c>
      <c r="D95" s="73">
        <v>10</v>
      </c>
      <c r="E95" s="74">
        <f t="shared" si="8"/>
        <v>0.63500000000000001</v>
      </c>
      <c r="F95" s="75">
        <f t="shared" si="6"/>
        <v>-9.3650000000000002</v>
      </c>
      <c r="G95" s="76">
        <f t="shared" si="7"/>
        <v>6.3500000000000001E-2</v>
      </c>
    </row>
    <row r="96" spans="1:7" s="71" customFormat="1" ht="16" x14ac:dyDescent="0.2">
      <c r="A96" s="71" t="s">
        <v>308</v>
      </c>
      <c r="B96" s="71">
        <v>1.32</v>
      </c>
      <c r="C96" s="72">
        <v>40</v>
      </c>
      <c r="D96" s="73">
        <v>10</v>
      </c>
      <c r="E96" s="74">
        <f t="shared" si="8"/>
        <v>0.66</v>
      </c>
      <c r="F96" s="75">
        <f t="shared" si="6"/>
        <v>-9.34</v>
      </c>
      <c r="G96" s="76">
        <f t="shared" si="7"/>
        <v>6.6000000000000003E-2</v>
      </c>
    </row>
    <row r="97" spans="1:7" s="71" customFormat="1" ht="16" x14ac:dyDescent="0.2">
      <c r="A97" s="71" t="s">
        <v>309</v>
      </c>
      <c r="B97" s="71">
        <v>0.4</v>
      </c>
      <c r="C97" s="72">
        <v>40</v>
      </c>
      <c r="D97" s="73">
        <v>10</v>
      </c>
      <c r="E97" s="74">
        <f t="shared" si="8"/>
        <v>0.2</v>
      </c>
      <c r="F97" s="75">
        <f t="shared" si="6"/>
        <v>-9.8000000000000007</v>
      </c>
      <c r="G97" s="76">
        <f t="shared" si="7"/>
        <v>0.02</v>
      </c>
    </row>
    <row r="98" spans="1:7" ht="16" x14ac:dyDescent="0.2">
      <c r="A98">
        <v>163</v>
      </c>
      <c r="B98">
        <v>29.3</v>
      </c>
      <c r="C98" s="63">
        <v>40</v>
      </c>
      <c r="D98" s="65">
        <v>30</v>
      </c>
      <c r="E98" s="66">
        <f t="shared" si="8"/>
        <v>43.95</v>
      </c>
      <c r="F98" s="67">
        <f t="shared" si="6"/>
        <v>13.950000000000003</v>
      </c>
      <c r="G98" s="68">
        <f t="shared" si="7"/>
        <v>1.4650000000000001</v>
      </c>
    </row>
    <row r="99" spans="1:7" ht="16" x14ac:dyDescent="0.2">
      <c r="A99">
        <v>161</v>
      </c>
      <c r="B99">
        <v>56.14</v>
      </c>
      <c r="C99" s="63">
        <v>40</v>
      </c>
      <c r="D99" s="65">
        <v>20</v>
      </c>
      <c r="E99" s="66">
        <f t="shared" si="8"/>
        <v>56.14</v>
      </c>
      <c r="F99" s="67">
        <f t="shared" si="6"/>
        <v>36.14</v>
      </c>
      <c r="G99" s="68">
        <f t="shared" si="7"/>
        <v>2.8069999999999999</v>
      </c>
    </row>
    <row r="100" spans="1:7" s="71" customFormat="1" ht="16" x14ac:dyDescent="0.2">
      <c r="A100" s="71" t="s">
        <v>310</v>
      </c>
      <c r="B100" s="71">
        <v>0.36</v>
      </c>
      <c r="C100" s="72">
        <v>40</v>
      </c>
      <c r="D100" s="73">
        <v>10</v>
      </c>
      <c r="E100" s="74">
        <f t="shared" si="8"/>
        <v>0.18</v>
      </c>
      <c r="F100" s="75">
        <f t="shared" si="6"/>
        <v>-9.82</v>
      </c>
      <c r="G100" s="76">
        <f t="shared" si="7"/>
        <v>1.7999999999999999E-2</v>
      </c>
    </row>
    <row r="101" spans="1:7" ht="16" x14ac:dyDescent="0.2">
      <c r="A101">
        <v>148</v>
      </c>
      <c r="B101">
        <v>53.71</v>
      </c>
      <c r="C101" s="63">
        <v>40</v>
      </c>
      <c r="D101" s="65">
        <v>20</v>
      </c>
      <c r="E101" s="66">
        <f t="shared" si="8"/>
        <v>53.71</v>
      </c>
      <c r="F101" s="67">
        <f t="shared" si="6"/>
        <v>33.71</v>
      </c>
      <c r="G101" s="68">
        <f t="shared" si="7"/>
        <v>2.6855000000000002</v>
      </c>
    </row>
    <row r="102" spans="1:7" ht="16" x14ac:dyDescent="0.2">
      <c r="A102">
        <v>147</v>
      </c>
      <c r="B102">
        <v>34.9</v>
      </c>
      <c r="C102" s="63">
        <v>40</v>
      </c>
      <c r="D102" s="65">
        <v>30</v>
      </c>
      <c r="E102" s="66">
        <f t="shared" si="8"/>
        <v>52.35</v>
      </c>
      <c r="F102" s="67">
        <f t="shared" si="6"/>
        <v>22.35</v>
      </c>
      <c r="G102" s="68">
        <f t="shared" si="7"/>
        <v>1.7450000000000001</v>
      </c>
    </row>
    <row r="103" spans="1:7" s="71" customFormat="1" ht="16" x14ac:dyDescent="0.2">
      <c r="A103" s="71" t="s">
        <v>311</v>
      </c>
      <c r="B103" s="71">
        <v>0.91</v>
      </c>
      <c r="C103" s="72">
        <v>40</v>
      </c>
      <c r="D103" s="73">
        <v>10</v>
      </c>
      <c r="E103" s="74">
        <f t="shared" si="8"/>
        <v>0.45499999999999996</v>
      </c>
      <c r="F103" s="75">
        <f t="shared" si="6"/>
        <v>-9.5449999999999999</v>
      </c>
      <c r="G103" s="76">
        <f t="shared" si="7"/>
        <v>4.5499999999999999E-2</v>
      </c>
    </row>
    <row r="104" spans="1:7" ht="16" x14ac:dyDescent="0.2">
      <c r="A104">
        <v>151</v>
      </c>
      <c r="B104">
        <v>45.02</v>
      </c>
      <c r="C104" s="63">
        <v>40</v>
      </c>
      <c r="D104" s="65">
        <v>20</v>
      </c>
      <c r="E104" s="66">
        <f t="shared" si="8"/>
        <v>45.02</v>
      </c>
      <c r="F104" s="67">
        <f t="shared" si="6"/>
        <v>25.020000000000003</v>
      </c>
      <c r="G104" s="68">
        <f t="shared" si="7"/>
        <v>2.2510000000000003</v>
      </c>
    </row>
    <row r="105" spans="1:7" ht="16" x14ac:dyDescent="0.2">
      <c r="A105">
        <v>149</v>
      </c>
      <c r="B105">
        <v>45.31</v>
      </c>
      <c r="C105" s="63">
        <v>40</v>
      </c>
      <c r="D105" s="65">
        <v>20</v>
      </c>
      <c r="E105" s="66">
        <f t="shared" si="8"/>
        <v>45.31</v>
      </c>
      <c r="F105" s="67">
        <f t="shared" si="6"/>
        <v>25.310000000000002</v>
      </c>
      <c r="G105" s="68">
        <f t="shared" si="7"/>
        <v>2.2655000000000003</v>
      </c>
    </row>
    <row r="106" spans="1:7" s="71" customFormat="1" ht="16" x14ac:dyDescent="0.2">
      <c r="A106" s="71" t="s">
        <v>312</v>
      </c>
      <c r="B106" s="71">
        <v>1.03</v>
      </c>
      <c r="C106" s="72">
        <v>40</v>
      </c>
      <c r="D106" s="73">
        <v>10</v>
      </c>
      <c r="E106" s="74">
        <f t="shared" si="8"/>
        <v>0.51500000000000001</v>
      </c>
      <c r="F106" s="75">
        <f t="shared" si="6"/>
        <v>-9.4849999999999994</v>
      </c>
      <c r="G106" s="76">
        <f t="shared" si="7"/>
        <v>5.1500000000000004E-2</v>
      </c>
    </row>
    <row r="107" spans="1:7" ht="16" x14ac:dyDescent="0.2">
      <c r="A107">
        <v>53</v>
      </c>
      <c r="B107">
        <v>58.97</v>
      </c>
      <c r="C107" s="78">
        <v>40</v>
      </c>
      <c r="D107" s="79">
        <v>15</v>
      </c>
      <c r="E107" s="66">
        <f t="shared" ref="E107:E154" si="9">((B107*D107)/20)</f>
        <v>44.227499999999999</v>
      </c>
      <c r="F107" s="80">
        <f t="shared" ref="F107:F154" si="10">(E107-D107)</f>
        <v>29.227499999999999</v>
      </c>
      <c r="G107" s="68">
        <f t="shared" ref="G107:G154" si="11">(E107/D107)</f>
        <v>2.9485000000000001</v>
      </c>
    </row>
    <row r="108" spans="1:7" ht="16" x14ac:dyDescent="0.2">
      <c r="A108">
        <v>11</v>
      </c>
      <c r="B108">
        <v>56.6</v>
      </c>
      <c r="C108" s="78">
        <v>40</v>
      </c>
      <c r="D108" s="79">
        <v>15</v>
      </c>
      <c r="E108" s="66">
        <f t="shared" si="9"/>
        <v>42.45</v>
      </c>
      <c r="F108" s="80">
        <f t="shared" si="10"/>
        <v>27.450000000000003</v>
      </c>
      <c r="G108" s="68">
        <f t="shared" si="11"/>
        <v>2.83</v>
      </c>
    </row>
    <row r="109" spans="1:7" ht="16" x14ac:dyDescent="0.2">
      <c r="A109">
        <v>29</v>
      </c>
      <c r="B109">
        <v>40.11</v>
      </c>
      <c r="C109" s="78">
        <v>40</v>
      </c>
      <c r="D109" s="79">
        <v>20</v>
      </c>
      <c r="E109" s="66">
        <f t="shared" si="9"/>
        <v>40.11</v>
      </c>
      <c r="F109" s="80">
        <f t="shared" si="10"/>
        <v>20.11</v>
      </c>
      <c r="G109" s="68">
        <f t="shared" si="11"/>
        <v>2.0055000000000001</v>
      </c>
    </row>
    <row r="110" spans="1:7" ht="16" x14ac:dyDescent="0.2">
      <c r="A110">
        <v>9</v>
      </c>
      <c r="B110">
        <v>53.16</v>
      </c>
      <c r="C110" s="78">
        <v>40</v>
      </c>
      <c r="D110" s="79">
        <v>20</v>
      </c>
      <c r="E110" s="66">
        <f t="shared" si="9"/>
        <v>53.159999999999989</v>
      </c>
      <c r="F110" s="80">
        <f t="shared" si="10"/>
        <v>33.159999999999989</v>
      </c>
      <c r="G110" s="68">
        <f t="shared" si="11"/>
        <v>2.6579999999999995</v>
      </c>
    </row>
    <row r="111" spans="1:7" ht="16" x14ac:dyDescent="0.2">
      <c r="A111">
        <v>56</v>
      </c>
      <c r="B111">
        <v>76.819999999999993</v>
      </c>
      <c r="C111" s="78">
        <v>40</v>
      </c>
      <c r="D111" s="79">
        <v>15</v>
      </c>
      <c r="E111" s="66">
        <f t="shared" si="9"/>
        <v>57.614999999999995</v>
      </c>
      <c r="F111" s="80">
        <f t="shared" si="10"/>
        <v>42.614999999999995</v>
      </c>
      <c r="G111" s="68">
        <f t="shared" si="11"/>
        <v>3.8409999999999997</v>
      </c>
    </row>
    <row r="112" spans="1:7" ht="16" x14ac:dyDescent="0.2">
      <c r="A112">
        <v>21</v>
      </c>
      <c r="B112">
        <v>46.05</v>
      </c>
      <c r="C112" s="78">
        <v>40</v>
      </c>
      <c r="D112" s="79">
        <v>20</v>
      </c>
      <c r="E112" s="66">
        <f t="shared" si="9"/>
        <v>46.05</v>
      </c>
      <c r="F112" s="80">
        <f t="shared" si="10"/>
        <v>26.049999999999997</v>
      </c>
      <c r="G112" s="68">
        <f t="shared" si="11"/>
        <v>2.3024999999999998</v>
      </c>
    </row>
    <row r="113" spans="1:7" ht="16" x14ac:dyDescent="0.2">
      <c r="A113">
        <v>50</v>
      </c>
      <c r="B113">
        <v>62.19</v>
      </c>
      <c r="C113" s="78">
        <v>40</v>
      </c>
      <c r="D113" s="79">
        <v>15</v>
      </c>
      <c r="E113" s="66">
        <f t="shared" si="9"/>
        <v>46.642499999999998</v>
      </c>
      <c r="F113" s="80">
        <f t="shared" si="10"/>
        <v>31.642499999999998</v>
      </c>
      <c r="G113" s="68">
        <f t="shared" si="11"/>
        <v>3.1094999999999997</v>
      </c>
    </row>
    <row r="114" spans="1:7" ht="16" x14ac:dyDescent="0.2">
      <c r="A114">
        <v>10</v>
      </c>
      <c r="B114">
        <v>121.07</v>
      </c>
      <c r="C114" s="78">
        <v>40</v>
      </c>
      <c r="D114" s="79">
        <v>10</v>
      </c>
      <c r="E114" s="66">
        <f t="shared" si="9"/>
        <v>60.534999999999989</v>
      </c>
      <c r="F114" s="80">
        <f t="shared" si="10"/>
        <v>50.534999999999989</v>
      </c>
      <c r="G114" s="68">
        <f t="shared" si="11"/>
        <v>6.0534999999999988</v>
      </c>
    </row>
    <row r="115" spans="1:7" ht="16" x14ac:dyDescent="0.2">
      <c r="A115">
        <v>20</v>
      </c>
      <c r="B115">
        <v>40</v>
      </c>
      <c r="C115" s="78">
        <v>40</v>
      </c>
      <c r="D115" s="79">
        <v>20</v>
      </c>
      <c r="E115" s="66">
        <f t="shared" si="9"/>
        <v>40</v>
      </c>
      <c r="F115" s="80">
        <f t="shared" si="10"/>
        <v>20</v>
      </c>
      <c r="G115" s="68">
        <f t="shared" si="11"/>
        <v>2</v>
      </c>
    </row>
    <row r="116" spans="1:7" ht="16" x14ac:dyDescent="0.2">
      <c r="A116">
        <v>6</v>
      </c>
      <c r="B116">
        <v>53.83</v>
      </c>
      <c r="C116" s="78">
        <v>40</v>
      </c>
      <c r="D116" s="79">
        <v>15</v>
      </c>
      <c r="E116" s="66">
        <f t="shared" si="9"/>
        <v>40.372499999999995</v>
      </c>
      <c r="F116" s="80">
        <f t="shared" si="10"/>
        <v>25.372499999999995</v>
      </c>
      <c r="G116" s="68">
        <f t="shared" si="11"/>
        <v>2.6914999999999996</v>
      </c>
    </row>
    <row r="117" spans="1:7" ht="16" x14ac:dyDescent="0.2">
      <c r="A117">
        <v>101</v>
      </c>
      <c r="B117">
        <v>107.92</v>
      </c>
      <c r="C117" s="78">
        <v>40</v>
      </c>
      <c r="D117" s="79">
        <v>10</v>
      </c>
      <c r="E117" s="66">
        <f t="shared" si="9"/>
        <v>53.96</v>
      </c>
      <c r="F117" s="80">
        <f t="shared" si="10"/>
        <v>43.96</v>
      </c>
      <c r="G117" s="68">
        <f t="shared" si="11"/>
        <v>5.3959999999999999</v>
      </c>
    </row>
    <row r="118" spans="1:7" ht="16" x14ac:dyDescent="0.2">
      <c r="A118">
        <v>66</v>
      </c>
      <c r="B118">
        <v>74.599999999999994</v>
      </c>
      <c r="C118" s="78">
        <v>40</v>
      </c>
      <c r="D118" s="79">
        <v>15</v>
      </c>
      <c r="E118" s="66">
        <f t="shared" si="9"/>
        <v>55.95</v>
      </c>
      <c r="F118" s="80">
        <f t="shared" si="10"/>
        <v>40.950000000000003</v>
      </c>
      <c r="G118" s="68">
        <f t="shared" si="11"/>
        <v>3.73</v>
      </c>
    </row>
    <row r="119" spans="1:7" ht="16" x14ac:dyDescent="0.2">
      <c r="A119">
        <v>70</v>
      </c>
      <c r="B119">
        <v>38.85</v>
      </c>
      <c r="C119" s="78">
        <v>40</v>
      </c>
      <c r="D119" s="79">
        <v>20</v>
      </c>
      <c r="E119" s="66">
        <f t="shared" si="9"/>
        <v>38.85</v>
      </c>
      <c r="F119" s="80">
        <f t="shared" si="10"/>
        <v>18.850000000000001</v>
      </c>
      <c r="G119" s="68">
        <f t="shared" si="11"/>
        <v>1.9425000000000001</v>
      </c>
    </row>
    <row r="120" spans="1:7" ht="16" x14ac:dyDescent="0.2">
      <c r="A120">
        <v>123</v>
      </c>
      <c r="B120">
        <v>58.63</v>
      </c>
      <c r="C120" s="78">
        <v>40</v>
      </c>
      <c r="D120" s="79">
        <v>15</v>
      </c>
      <c r="E120" s="66">
        <f t="shared" si="9"/>
        <v>43.972500000000004</v>
      </c>
      <c r="F120" s="80">
        <f t="shared" si="10"/>
        <v>28.972500000000004</v>
      </c>
      <c r="G120" s="68">
        <f t="shared" si="11"/>
        <v>2.9315000000000002</v>
      </c>
    </row>
    <row r="121" spans="1:7" ht="16" x14ac:dyDescent="0.2">
      <c r="A121">
        <v>13</v>
      </c>
      <c r="B121">
        <v>101.34</v>
      </c>
      <c r="C121" s="78">
        <v>40</v>
      </c>
      <c r="D121" s="79">
        <v>10</v>
      </c>
      <c r="E121" s="66">
        <f t="shared" si="9"/>
        <v>50.67</v>
      </c>
      <c r="F121" s="80">
        <f t="shared" si="10"/>
        <v>40.67</v>
      </c>
      <c r="G121" s="68">
        <f t="shared" si="11"/>
        <v>5.0670000000000002</v>
      </c>
    </row>
    <row r="122" spans="1:7" ht="16" x14ac:dyDescent="0.2">
      <c r="A122">
        <v>113</v>
      </c>
      <c r="B122">
        <v>106.63</v>
      </c>
      <c r="C122" s="78">
        <v>40</v>
      </c>
      <c r="D122" s="79">
        <v>10</v>
      </c>
      <c r="E122" s="66">
        <f t="shared" si="9"/>
        <v>53.314999999999998</v>
      </c>
      <c r="F122" s="80">
        <f t="shared" si="10"/>
        <v>43.314999999999998</v>
      </c>
      <c r="G122" s="68">
        <f t="shared" si="11"/>
        <v>5.3315000000000001</v>
      </c>
    </row>
    <row r="123" spans="1:7" ht="16" x14ac:dyDescent="0.2">
      <c r="A123">
        <v>12</v>
      </c>
      <c r="B123">
        <v>63.64</v>
      </c>
      <c r="C123" s="78">
        <v>40</v>
      </c>
      <c r="D123" s="79">
        <v>15</v>
      </c>
      <c r="E123" s="66">
        <f t="shared" si="9"/>
        <v>47.730000000000004</v>
      </c>
      <c r="F123" s="80">
        <f t="shared" si="10"/>
        <v>32.730000000000004</v>
      </c>
      <c r="G123" s="68">
        <f t="shared" si="11"/>
        <v>3.1820000000000004</v>
      </c>
    </row>
    <row r="124" spans="1:7" ht="16" x14ac:dyDescent="0.2">
      <c r="A124">
        <v>8</v>
      </c>
      <c r="B124">
        <v>113.46</v>
      </c>
      <c r="C124" s="78">
        <v>40</v>
      </c>
      <c r="D124" s="79">
        <v>10</v>
      </c>
      <c r="E124" s="66">
        <f t="shared" si="9"/>
        <v>56.73</v>
      </c>
      <c r="F124" s="80">
        <f t="shared" si="10"/>
        <v>46.73</v>
      </c>
      <c r="G124" s="68">
        <f t="shared" si="11"/>
        <v>5.673</v>
      </c>
    </row>
    <row r="125" spans="1:7" ht="16" x14ac:dyDescent="0.2">
      <c r="A125">
        <v>114</v>
      </c>
      <c r="B125">
        <v>95.72</v>
      </c>
      <c r="C125" s="78">
        <v>40</v>
      </c>
      <c r="D125" s="79">
        <v>10</v>
      </c>
      <c r="E125" s="66">
        <f t="shared" si="9"/>
        <v>47.86</v>
      </c>
      <c r="F125" s="80">
        <f t="shared" si="10"/>
        <v>37.86</v>
      </c>
      <c r="G125" s="68">
        <f t="shared" si="11"/>
        <v>4.7859999999999996</v>
      </c>
    </row>
    <row r="126" spans="1:7" ht="16" x14ac:dyDescent="0.2">
      <c r="A126">
        <v>91</v>
      </c>
      <c r="B126">
        <v>56.61</v>
      </c>
      <c r="C126" s="78">
        <v>40</v>
      </c>
      <c r="D126" s="79">
        <v>15</v>
      </c>
      <c r="E126" s="66">
        <f t="shared" si="9"/>
        <v>42.457499999999996</v>
      </c>
      <c r="F126" s="80">
        <f t="shared" si="10"/>
        <v>27.457499999999996</v>
      </c>
      <c r="G126" s="68">
        <f t="shared" si="11"/>
        <v>2.8304999999999998</v>
      </c>
    </row>
    <row r="127" spans="1:7" ht="16" x14ac:dyDescent="0.2">
      <c r="A127">
        <v>88</v>
      </c>
      <c r="B127">
        <v>47.23</v>
      </c>
      <c r="C127" s="78">
        <v>40</v>
      </c>
      <c r="D127" s="79">
        <v>20</v>
      </c>
      <c r="E127" s="66">
        <f t="shared" si="9"/>
        <v>47.23</v>
      </c>
      <c r="F127" s="80">
        <f t="shared" si="10"/>
        <v>27.229999999999997</v>
      </c>
      <c r="G127" s="68">
        <f t="shared" si="11"/>
        <v>2.3614999999999999</v>
      </c>
    </row>
    <row r="128" spans="1:7" ht="16" x14ac:dyDescent="0.2">
      <c r="A128">
        <v>74</v>
      </c>
      <c r="B128">
        <v>60.38</v>
      </c>
      <c r="C128" s="78">
        <v>40</v>
      </c>
      <c r="D128" s="79">
        <v>20</v>
      </c>
      <c r="E128" s="66">
        <f t="shared" si="9"/>
        <v>60.38000000000001</v>
      </c>
      <c r="F128" s="80">
        <f t="shared" si="10"/>
        <v>40.38000000000001</v>
      </c>
      <c r="G128" s="68">
        <f t="shared" si="11"/>
        <v>3.0190000000000006</v>
      </c>
    </row>
    <row r="129" spans="1:7" ht="16" x14ac:dyDescent="0.2">
      <c r="A129">
        <v>116</v>
      </c>
      <c r="B129">
        <v>64.77</v>
      </c>
      <c r="C129" s="78">
        <v>40</v>
      </c>
      <c r="D129" s="79">
        <v>15</v>
      </c>
      <c r="E129" s="66">
        <f t="shared" si="9"/>
        <v>48.577500000000001</v>
      </c>
      <c r="F129" s="80">
        <f t="shared" si="10"/>
        <v>33.577500000000001</v>
      </c>
      <c r="G129" s="68">
        <f t="shared" si="11"/>
        <v>3.2385000000000002</v>
      </c>
    </row>
    <row r="130" spans="1:7" ht="16" x14ac:dyDescent="0.2">
      <c r="A130">
        <v>111</v>
      </c>
      <c r="B130">
        <v>41.76</v>
      </c>
      <c r="C130" s="78">
        <v>40</v>
      </c>
      <c r="D130" s="79">
        <v>20</v>
      </c>
      <c r="E130" s="66">
        <f t="shared" si="9"/>
        <v>41.76</v>
      </c>
      <c r="F130" s="80">
        <f t="shared" si="10"/>
        <v>21.759999999999998</v>
      </c>
      <c r="G130" s="68">
        <f t="shared" si="11"/>
        <v>2.0880000000000001</v>
      </c>
    </row>
    <row r="131" spans="1:7" ht="16" x14ac:dyDescent="0.2">
      <c r="A131">
        <v>2</v>
      </c>
      <c r="B131">
        <v>126.55</v>
      </c>
      <c r="C131" s="78">
        <v>40</v>
      </c>
      <c r="D131" s="79">
        <v>10</v>
      </c>
      <c r="E131" s="66">
        <f t="shared" si="9"/>
        <v>63.274999999999999</v>
      </c>
      <c r="F131" s="80">
        <f t="shared" si="10"/>
        <v>53.274999999999999</v>
      </c>
      <c r="G131" s="68">
        <f t="shared" si="11"/>
        <v>6.3274999999999997</v>
      </c>
    </row>
    <row r="132" spans="1:7" ht="16" x14ac:dyDescent="0.2">
      <c r="A132">
        <v>7</v>
      </c>
      <c r="B132">
        <v>69.05</v>
      </c>
      <c r="C132" s="78">
        <v>40</v>
      </c>
      <c r="D132" s="79">
        <v>15</v>
      </c>
      <c r="E132" s="66">
        <f t="shared" si="9"/>
        <v>51.787500000000001</v>
      </c>
      <c r="F132" s="80">
        <f t="shared" si="10"/>
        <v>36.787500000000001</v>
      </c>
      <c r="G132" s="68">
        <f t="shared" si="11"/>
        <v>3.4525000000000001</v>
      </c>
    </row>
    <row r="133" spans="1:7" ht="16" x14ac:dyDescent="0.2">
      <c r="A133">
        <v>82</v>
      </c>
      <c r="B133">
        <v>47.49</v>
      </c>
      <c r="C133" s="78">
        <v>40</v>
      </c>
      <c r="D133" s="79">
        <v>20</v>
      </c>
      <c r="E133" s="66">
        <f t="shared" si="9"/>
        <v>47.49</v>
      </c>
      <c r="F133" s="80">
        <f t="shared" si="10"/>
        <v>27.490000000000002</v>
      </c>
      <c r="G133" s="68">
        <f t="shared" si="11"/>
        <v>2.3745000000000003</v>
      </c>
    </row>
    <row r="134" spans="1:7" ht="16" x14ac:dyDescent="0.2">
      <c r="A134">
        <v>14</v>
      </c>
      <c r="B134">
        <v>94.21</v>
      </c>
      <c r="C134" s="78">
        <v>40</v>
      </c>
      <c r="D134" s="79">
        <v>10</v>
      </c>
      <c r="E134" s="66">
        <f t="shared" si="9"/>
        <v>47.104999999999997</v>
      </c>
      <c r="F134" s="80">
        <f t="shared" si="10"/>
        <v>37.104999999999997</v>
      </c>
      <c r="G134" s="68">
        <f t="shared" si="11"/>
        <v>4.7104999999999997</v>
      </c>
    </row>
    <row r="135" spans="1:7" ht="16" x14ac:dyDescent="0.2">
      <c r="A135">
        <v>15</v>
      </c>
      <c r="B135">
        <v>49.53</v>
      </c>
      <c r="C135" s="78">
        <v>40</v>
      </c>
      <c r="D135" s="79">
        <v>20</v>
      </c>
      <c r="E135" s="66">
        <f t="shared" si="9"/>
        <v>49.53</v>
      </c>
      <c r="F135" s="80">
        <f t="shared" si="10"/>
        <v>29.53</v>
      </c>
      <c r="G135" s="68">
        <f t="shared" si="11"/>
        <v>2.4765000000000001</v>
      </c>
    </row>
    <row r="136" spans="1:7" ht="16" x14ac:dyDescent="0.2">
      <c r="A136">
        <v>83</v>
      </c>
      <c r="B136">
        <v>72.650000000000006</v>
      </c>
      <c r="C136" s="78">
        <v>40</v>
      </c>
      <c r="D136" s="79">
        <v>15</v>
      </c>
      <c r="E136" s="66">
        <f t="shared" si="9"/>
        <v>54.487499999999997</v>
      </c>
      <c r="F136" s="80">
        <f t="shared" si="10"/>
        <v>39.487499999999997</v>
      </c>
      <c r="G136" s="68">
        <f t="shared" si="11"/>
        <v>3.6324999999999998</v>
      </c>
    </row>
    <row r="137" spans="1:7" ht="16" x14ac:dyDescent="0.2">
      <c r="A137">
        <v>3</v>
      </c>
      <c r="B137">
        <v>67.23</v>
      </c>
      <c r="C137" s="78">
        <v>40</v>
      </c>
      <c r="D137" s="79">
        <v>15</v>
      </c>
      <c r="E137" s="66">
        <f t="shared" si="9"/>
        <v>50.422499999999999</v>
      </c>
      <c r="F137" s="80">
        <f t="shared" si="10"/>
        <v>35.422499999999999</v>
      </c>
      <c r="G137" s="68">
        <f t="shared" si="11"/>
        <v>3.3614999999999999</v>
      </c>
    </row>
    <row r="138" spans="1:7" ht="16" x14ac:dyDescent="0.2">
      <c r="A138">
        <v>5</v>
      </c>
      <c r="B138">
        <v>87.64</v>
      </c>
      <c r="C138" s="78">
        <v>40</v>
      </c>
      <c r="D138" s="79">
        <v>10</v>
      </c>
      <c r="E138" s="66">
        <f t="shared" si="9"/>
        <v>43.82</v>
      </c>
      <c r="F138" s="80">
        <f t="shared" si="10"/>
        <v>33.82</v>
      </c>
      <c r="G138" s="68">
        <f t="shared" si="11"/>
        <v>4.3819999999999997</v>
      </c>
    </row>
    <row r="139" spans="1:7" ht="16" x14ac:dyDescent="0.2">
      <c r="A139">
        <v>42</v>
      </c>
      <c r="B139">
        <v>28.22</v>
      </c>
      <c r="C139" s="78">
        <v>40</v>
      </c>
      <c r="D139" s="79">
        <v>30</v>
      </c>
      <c r="E139" s="66">
        <f t="shared" si="9"/>
        <v>42.33</v>
      </c>
      <c r="F139" s="80">
        <f t="shared" si="10"/>
        <v>12.329999999999998</v>
      </c>
      <c r="G139" s="68">
        <f t="shared" si="11"/>
        <v>1.411</v>
      </c>
    </row>
    <row r="140" spans="1:7" ht="16" x14ac:dyDescent="0.2">
      <c r="A140">
        <v>55</v>
      </c>
      <c r="B140">
        <v>21.81</v>
      </c>
      <c r="C140" s="78">
        <v>40</v>
      </c>
      <c r="D140" s="79">
        <v>35</v>
      </c>
      <c r="E140" s="66">
        <f t="shared" si="9"/>
        <v>38.167499999999997</v>
      </c>
      <c r="F140" s="80">
        <f t="shared" si="10"/>
        <v>3.1674999999999969</v>
      </c>
      <c r="G140" s="68">
        <f t="shared" si="11"/>
        <v>1.0904999999999998</v>
      </c>
    </row>
    <row r="141" spans="1:7" ht="16" x14ac:dyDescent="0.2">
      <c r="A141">
        <v>64</v>
      </c>
      <c r="B141">
        <v>17.420000000000002</v>
      </c>
      <c r="C141" s="78">
        <v>40</v>
      </c>
      <c r="D141" s="79">
        <v>10</v>
      </c>
      <c r="E141" s="66">
        <f t="shared" si="9"/>
        <v>8.7100000000000009</v>
      </c>
      <c r="F141" s="80">
        <f t="shared" si="10"/>
        <v>-1.2899999999999991</v>
      </c>
      <c r="G141" s="68">
        <f t="shared" si="11"/>
        <v>0.87100000000000011</v>
      </c>
    </row>
    <row r="142" spans="1:7" ht="16" x14ac:dyDescent="0.2">
      <c r="A142">
        <v>33</v>
      </c>
      <c r="B142">
        <v>88.63</v>
      </c>
      <c r="C142" s="78">
        <v>40</v>
      </c>
      <c r="D142" s="79">
        <v>10</v>
      </c>
      <c r="E142" s="66">
        <f t="shared" si="9"/>
        <v>44.314999999999998</v>
      </c>
      <c r="F142" s="80">
        <f t="shared" si="10"/>
        <v>34.314999999999998</v>
      </c>
      <c r="G142" s="68">
        <f t="shared" si="11"/>
        <v>4.4314999999999998</v>
      </c>
    </row>
    <row r="143" spans="1:7" ht="16" x14ac:dyDescent="0.2">
      <c r="A143">
        <v>19</v>
      </c>
      <c r="B143">
        <v>9.8800000000000008</v>
      </c>
      <c r="C143" s="78">
        <v>40</v>
      </c>
      <c r="D143" s="79">
        <v>10</v>
      </c>
      <c r="E143" s="66">
        <f t="shared" si="9"/>
        <v>4.9400000000000004</v>
      </c>
      <c r="F143" s="80">
        <f t="shared" si="10"/>
        <v>-5.0599999999999996</v>
      </c>
      <c r="G143" s="68">
        <f t="shared" si="11"/>
        <v>0.49400000000000005</v>
      </c>
    </row>
    <row r="144" spans="1:7" ht="16" x14ac:dyDescent="0.2">
      <c r="A144">
        <v>58</v>
      </c>
      <c r="B144">
        <v>70.42</v>
      </c>
      <c r="C144" s="78">
        <v>40</v>
      </c>
      <c r="D144" s="79">
        <v>15</v>
      </c>
      <c r="E144" s="66">
        <f t="shared" si="9"/>
        <v>52.814999999999998</v>
      </c>
      <c r="F144" s="80">
        <f t="shared" si="10"/>
        <v>37.814999999999998</v>
      </c>
      <c r="G144" s="68">
        <f t="shared" si="11"/>
        <v>3.5209999999999999</v>
      </c>
    </row>
    <row r="145" spans="1:7" ht="16" x14ac:dyDescent="0.2">
      <c r="A145">
        <v>37</v>
      </c>
      <c r="B145">
        <v>26.78</v>
      </c>
      <c r="C145" s="78">
        <v>40</v>
      </c>
      <c r="D145" s="79">
        <v>30</v>
      </c>
      <c r="E145" s="66">
        <f t="shared" si="9"/>
        <v>40.17</v>
      </c>
      <c r="F145" s="80">
        <f t="shared" si="10"/>
        <v>10.170000000000002</v>
      </c>
      <c r="G145" s="68">
        <f t="shared" si="11"/>
        <v>1.339</v>
      </c>
    </row>
    <row r="146" spans="1:7" ht="16" x14ac:dyDescent="0.2">
      <c r="A146">
        <v>49</v>
      </c>
      <c r="B146">
        <v>11.41</v>
      </c>
      <c r="C146" s="78">
        <v>40</v>
      </c>
      <c r="D146" s="79">
        <v>10</v>
      </c>
      <c r="E146" s="66">
        <f t="shared" si="9"/>
        <v>5.7050000000000001</v>
      </c>
      <c r="F146" s="80">
        <f t="shared" si="10"/>
        <v>-4.2949999999999999</v>
      </c>
      <c r="G146" s="68">
        <f t="shared" si="11"/>
        <v>0.57050000000000001</v>
      </c>
    </row>
    <row r="147" spans="1:7" ht="16" x14ac:dyDescent="0.2">
      <c r="A147">
        <v>52</v>
      </c>
      <c r="B147">
        <v>24.12</v>
      </c>
      <c r="C147" s="78">
        <v>40</v>
      </c>
      <c r="D147" s="79">
        <v>35</v>
      </c>
      <c r="E147" s="66">
        <f t="shared" si="9"/>
        <v>42.21</v>
      </c>
      <c r="F147" s="80">
        <f t="shared" si="10"/>
        <v>7.2100000000000009</v>
      </c>
      <c r="G147" s="68">
        <f t="shared" si="11"/>
        <v>1.206</v>
      </c>
    </row>
    <row r="148" spans="1:7" ht="16" x14ac:dyDescent="0.2">
      <c r="A148">
        <v>39</v>
      </c>
      <c r="B148">
        <v>21</v>
      </c>
      <c r="C148" s="78">
        <v>40</v>
      </c>
      <c r="D148" s="79">
        <v>40</v>
      </c>
      <c r="E148" s="66">
        <f t="shared" si="9"/>
        <v>42</v>
      </c>
      <c r="F148" s="80">
        <f t="shared" si="10"/>
        <v>2</v>
      </c>
      <c r="G148" s="68">
        <f t="shared" si="11"/>
        <v>1.05</v>
      </c>
    </row>
    <row r="149" spans="1:7" ht="16" x14ac:dyDescent="0.2">
      <c r="A149">
        <v>45</v>
      </c>
      <c r="B149">
        <v>3.82</v>
      </c>
      <c r="C149" s="78">
        <v>40</v>
      </c>
      <c r="D149" s="79">
        <v>10</v>
      </c>
      <c r="E149" s="66">
        <f t="shared" si="9"/>
        <v>1.9099999999999997</v>
      </c>
      <c r="F149" s="80">
        <f t="shared" si="10"/>
        <v>-8.09</v>
      </c>
      <c r="G149" s="68">
        <f t="shared" si="11"/>
        <v>0.19099999999999998</v>
      </c>
    </row>
    <row r="150" spans="1:7" ht="16" x14ac:dyDescent="0.2">
      <c r="A150">
        <v>18</v>
      </c>
      <c r="B150">
        <v>35.130000000000003</v>
      </c>
      <c r="C150" s="78">
        <v>40</v>
      </c>
      <c r="D150" s="79">
        <v>25</v>
      </c>
      <c r="E150" s="66">
        <f t="shared" si="9"/>
        <v>43.912500000000009</v>
      </c>
      <c r="F150" s="80">
        <f t="shared" si="10"/>
        <v>18.912500000000009</v>
      </c>
      <c r="G150" s="68">
        <f t="shared" si="11"/>
        <v>1.7565000000000004</v>
      </c>
    </row>
    <row r="151" spans="1:7" ht="16" x14ac:dyDescent="0.2">
      <c r="A151">
        <v>28</v>
      </c>
      <c r="B151">
        <v>21.12</v>
      </c>
      <c r="C151" s="78">
        <v>40</v>
      </c>
      <c r="D151" s="79">
        <v>40</v>
      </c>
      <c r="E151" s="66">
        <f t="shared" si="9"/>
        <v>42.24</v>
      </c>
      <c r="F151" s="80">
        <f t="shared" si="10"/>
        <v>2.240000000000002</v>
      </c>
      <c r="G151" s="68">
        <f t="shared" si="11"/>
        <v>1.056</v>
      </c>
    </row>
    <row r="152" spans="1:7" ht="16" x14ac:dyDescent="0.2">
      <c r="A152">
        <v>22</v>
      </c>
      <c r="B152">
        <v>54</v>
      </c>
      <c r="C152" s="78">
        <v>40</v>
      </c>
      <c r="D152" s="79">
        <v>15</v>
      </c>
      <c r="E152" s="66">
        <f t="shared" si="9"/>
        <v>40.5</v>
      </c>
      <c r="F152" s="80">
        <f t="shared" si="10"/>
        <v>25.5</v>
      </c>
      <c r="G152" s="68">
        <f t="shared" si="11"/>
        <v>2.7</v>
      </c>
    </row>
    <row r="153" spans="1:7" ht="16" x14ac:dyDescent="0.2">
      <c r="A153">
        <v>23</v>
      </c>
      <c r="B153">
        <v>20.86</v>
      </c>
      <c r="C153" s="78">
        <v>40</v>
      </c>
      <c r="D153" s="79">
        <v>40</v>
      </c>
      <c r="E153" s="66">
        <f t="shared" si="9"/>
        <v>41.72</v>
      </c>
      <c r="F153" s="80">
        <f t="shared" si="10"/>
        <v>1.7199999999999989</v>
      </c>
      <c r="G153" s="68">
        <f t="shared" si="11"/>
        <v>1.0429999999999999</v>
      </c>
    </row>
    <row r="154" spans="1:7" ht="16" x14ac:dyDescent="0.2">
      <c r="A154">
        <v>27</v>
      </c>
      <c r="B154">
        <v>37.909999999999997</v>
      </c>
      <c r="C154" s="78">
        <v>40</v>
      </c>
      <c r="D154" s="79">
        <v>20</v>
      </c>
      <c r="E154" s="66">
        <f t="shared" si="9"/>
        <v>37.909999999999997</v>
      </c>
      <c r="F154" s="80">
        <f t="shared" si="10"/>
        <v>17.909999999999997</v>
      </c>
      <c r="G154" s="68">
        <f t="shared" si="11"/>
        <v>1.8954999999999997</v>
      </c>
    </row>
    <row r="155" spans="1:7" x14ac:dyDescent="0.2">
      <c r="A155" s="64"/>
      <c r="B155" s="64"/>
      <c r="C155" s="64"/>
      <c r="D155" s="65"/>
      <c r="E155" s="66"/>
      <c r="F155" s="67"/>
      <c r="G155" s="64"/>
    </row>
    <row r="156" spans="1:7" x14ac:dyDescent="0.2">
      <c r="A156" s="64"/>
      <c r="B156" s="64"/>
      <c r="C156" s="64"/>
      <c r="D156" s="65"/>
      <c r="E156" s="66"/>
      <c r="F156" s="67"/>
      <c r="G156" s="64"/>
    </row>
    <row r="157" spans="1:7" x14ac:dyDescent="0.2">
      <c r="A157" s="64"/>
      <c r="B157" s="64"/>
      <c r="C157" s="64"/>
      <c r="D157" s="65"/>
      <c r="E157" s="66"/>
      <c r="F157" s="67"/>
      <c r="G157" s="64"/>
    </row>
    <row r="158" spans="1:7" x14ac:dyDescent="0.2">
      <c r="A158" s="64"/>
      <c r="B158" s="64"/>
      <c r="C158" s="64"/>
      <c r="D158" s="65"/>
      <c r="E158" s="66"/>
      <c r="F158" s="67"/>
      <c r="G158" s="64"/>
    </row>
    <row r="159" spans="1:7" x14ac:dyDescent="0.2">
      <c r="A159" s="64"/>
      <c r="B159" s="64"/>
      <c r="C159" s="64"/>
      <c r="D159" s="65"/>
      <c r="E159" s="66"/>
      <c r="F159" s="67"/>
      <c r="G159" s="64"/>
    </row>
    <row r="160" spans="1:7" x14ac:dyDescent="0.2">
      <c r="A160" s="64"/>
      <c r="B160" s="64"/>
      <c r="C160" s="64"/>
      <c r="D160" s="65"/>
      <c r="E160" s="66"/>
      <c r="F160" s="67"/>
      <c r="G160" s="64"/>
    </row>
    <row r="161" spans="1:7" x14ac:dyDescent="0.2">
      <c r="A161" s="64"/>
      <c r="B161" s="64"/>
      <c r="C161" s="64"/>
      <c r="D161" s="65"/>
      <c r="E161" s="66"/>
      <c r="F161" s="67"/>
      <c r="G161" s="64"/>
    </row>
    <row r="162" spans="1:7" x14ac:dyDescent="0.2">
      <c r="A162" s="64"/>
      <c r="B162" s="64"/>
      <c r="C162" s="64"/>
      <c r="D162" s="65"/>
      <c r="E162" s="66"/>
      <c r="F162" s="67"/>
      <c r="G162" s="64"/>
    </row>
    <row r="163" spans="1:7" x14ac:dyDescent="0.2">
      <c r="A163" s="64"/>
      <c r="B163" s="64"/>
      <c r="C163" s="64"/>
      <c r="D163" s="65"/>
      <c r="E163" s="66"/>
      <c r="F163" s="67"/>
      <c r="G163" s="64"/>
    </row>
    <row r="164" spans="1:7" x14ac:dyDescent="0.2">
      <c r="A164" s="64"/>
      <c r="B164" s="64"/>
      <c r="C164" s="64"/>
      <c r="D164" s="65"/>
      <c r="E164" s="66"/>
      <c r="F164" s="67"/>
      <c r="G164" s="64"/>
    </row>
    <row r="165" spans="1:7" x14ac:dyDescent="0.2">
      <c r="A165" s="64"/>
      <c r="B165" s="64"/>
      <c r="C165" s="64"/>
      <c r="D165" s="65"/>
      <c r="E165" s="66"/>
      <c r="F165" s="67"/>
      <c r="G165" s="64"/>
    </row>
    <row r="166" spans="1:7" x14ac:dyDescent="0.2">
      <c r="A166" s="64"/>
      <c r="B166" s="64"/>
      <c r="C166" s="64"/>
      <c r="D166" s="65"/>
      <c r="E166" s="66"/>
      <c r="F166" s="67"/>
      <c r="G166" s="64"/>
    </row>
    <row r="167" spans="1:7" x14ac:dyDescent="0.2">
      <c r="A167" s="64"/>
      <c r="B167" s="64"/>
      <c r="C167" s="64"/>
      <c r="D167" s="65"/>
      <c r="E167" s="66"/>
      <c r="F167" s="67"/>
      <c r="G167" s="64"/>
    </row>
    <row r="168" spans="1:7" x14ac:dyDescent="0.2">
      <c r="A168" s="64"/>
      <c r="B168" s="64"/>
      <c r="C168" s="64"/>
      <c r="D168" s="65"/>
      <c r="E168" s="66"/>
      <c r="F168" s="67"/>
      <c r="G168" s="64"/>
    </row>
    <row r="169" spans="1:7" x14ac:dyDescent="0.2">
      <c r="A169" s="64"/>
      <c r="B169" s="64"/>
      <c r="C169" s="64"/>
      <c r="D169" s="65"/>
      <c r="E169" s="66"/>
      <c r="F169" s="67"/>
      <c r="G169" s="64"/>
    </row>
    <row r="170" spans="1:7" x14ac:dyDescent="0.2">
      <c r="A170" s="64"/>
      <c r="B170" s="64"/>
      <c r="C170" s="64"/>
      <c r="D170" s="65"/>
      <c r="E170" s="66"/>
      <c r="F170" s="67"/>
      <c r="G170" s="64"/>
    </row>
    <row r="171" spans="1:7" x14ac:dyDescent="0.2">
      <c r="A171" s="64"/>
      <c r="B171" s="64"/>
      <c r="C171" s="64"/>
      <c r="D171" s="65"/>
      <c r="E171" s="66"/>
      <c r="F171" s="67"/>
      <c r="G171" s="64"/>
    </row>
    <row r="172" spans="1:7" x14ac:dyDescent="0.2">
      <c r="A172" s="64"/>
      <c r="B172" s="64"/>
      <c r="C172" s="64"/>
      <c r="D172" s="65"/>
      <c r="E172" s="66"/>
      <c r="F172" s="67"/>
      <c r="G172" s="64"/>
    </row>
    <row r="173" spans="1:7" x14ac:dyDescent="0.2">
      <c r="A173" s="64"/>
      <c r="B173" s="64"/>
      <c r="C173" s="64"/>
      <c r="D173" s="65"/>
      <c r="E173" s="66"/>
      <c r="F173" s="67"/>
      <c r="G173" s="64"/>
    </row>
    <row r="174" spans="1:7" x14ac:dyDescent="0.2">
      <c r="A174" s="64"/>
      <c r="B174" s="64"/>
      <c r="C174" s="64"/>
      <c r="D174" s="65"/>
      <c r="E174" s="66"/>
      <c r="F174" s="67"/>
      <c r="G174" s="64"/>
    </row>
    <row r="175" spans="1:7" x14ac:dyDescent="0.2">
      <c r="A175" s="64"/>
      <c r="B175" s="64"/>
      <c r="C175" s="64"/>
      <c r="D175" s="65"/>
      <c r="E175" s="66"/>
      <c r="F175" s="67"/>
      <c r="G175" s="64"/>
    </row>
    <row r="176" spans="1:7" x14ac:dyDescent="0.2">
      <c r="A176" s="64"/>
      <c r="B176" s="64"/>
      <c r="C176" s="64"/>
      <c r="D176" s="65"/>
      <c r="E176" s="66"/>
      <c r="F176" s="67"/>
      <c r="G176" s="64"/>
    </row>
    <row r="177" spans="1:7" x14ac:dyDescent="0.2">
      <c r="A177" s="64"/>
      <c r="B177" s="64"/>
      <c r="C177" s="64"/>
      <c r="D177" s="65"/>
      <c r="E177" s="66"/>
      <c r="F177" s="67"/>
      <c r="G177" s="64"/>
    </row>
    <row r="178" spans="1:7" x14ac:dyDescent="0.2">
      <c r="A178" s="64"/>
      <c r="B178" s="64"/>
      <c r="C178" s="64"/>
      <c r="D178" s="65"/>
      <c r="E178" s="66"/>
      <c r="F178" s="67"/>
      <c r="G178" s="64"/>
    </row>
    <row r="179" spans="1:7" x14ac:dyDescent="0.2">
      <c r="A179" s="64"/>
      <c r="B179" s="64"/>
      <c r="C179" s="64"/>
      <c r="D179" s="65"/>
      <c r="E179" s="66"/>
      <c r="F179" s="67"/>
      <c r="G179" s="64"/>
    </row>
    <row r="180" spans="1:7" x14ac:dyDescent="0.2">
      <c r="A180" s="64"/>
      <c r="B180" s="64"/>
      <c r="C180" s="64"/>
      <c r="D180" s="65"/>
      <c r="E180" s="66"/>
      <c r="F180" s="67"/>
      <c r="G180" s="64"/>
    </row>
    <row r="181" spans="1:7" x14ac:dyDescent="0.2">
      <c r="A181" s="64"/>
      <c r="B181" s="64"/>
      <c r="C181" s="64"/>
      <c r="D181" s="65"/>
      <c r="E181" s="66"/>
      <c r="F181" s="67"/>
      <c r="G181" s="64"/>
    </row>
    <row r="182" spans="1:7" x14ac:dyDescent="0.2">
      <c r="A182" s="64"/>
      <c r="B182" s="64"/>
      <c r="C182" s="64"/>
      <c r="D182" s="65"/>
      <c r="E182" s="66"/>
      <c r="F182" s="67"/>
      <c r="G182" s="64"/>
    </row>
    <row r="183" spans="1:7" x14ac:dyDescent="0.2">
      <c r="A183" s="64"/>
      <c r="B183" s="64"/>
      <c r="C183" s="64"/>
      <c r="D183" s="65"/>
      <c r="E183" s="66"/>
      <c r="F183" s="67"/>
      <c r="G183" s="64"/>
    </row>
    <row r="184" spans="1:7" x14ac:dyDescent="0.2">
      <c r="A184" s="64"/>
      <c r="B184" s="64"/>
      <c r="C184" s="64"/>
      <c r="D184" s="65"/>
      <c r="E184" s="66"/>
      <c r="F184" s="67"/>
      <c r="G184" s="64"/>
    </row>
    <row r="185" spans="1:7" x14ac:dyDescent="0.2">
      <c r="A185" s="64"/>
      <c r="B185" s="64"/>
      <c r="C185" s="64"/>
      <c r="D185" s="65"/>
      <c r="E185" s="66"/>
      <c r="F185" s="67"/>
      <c r="G185" s="64"/>
    </row>
    <row r="186" spans="1:7" x14ac:dyDescent="0.2">
      <c r="A186" s="64"/>
      <c r="B186" s="64"/>
      <c r="C186" s="64"/>
      <c r="D186" s="65"/>
      <c r="E186" s="66"/>
      <c r="F186" s="67"/>
      <c r="G186" s="64"/>
    </row>
    <row r="187" spans="1:7" x14ac:dyDescent="0.2">
      <c r="A187" s="64"/>
      <c r="B187" s="64"/>
      <c r="C187" s="64"/>
      <c r="D187" s="65"/>
      <c r="E187" s="66"/>
      <c r="F187" s="67"/>
      <c r="G187" s="64"/>
    </row>
    <row r="188" spans="1:7" x14ac:dyDescent="0.2">
      <c r="A188" s="64"/>
      <c r="B188" s="64"/>
      <c r="C188" s="64"/>
      <c r="D188" s="65"/>
      <c r="E188" s="66"/>
      <c r="F188" s="67"/>
      <c r="G188" s="64"/>
    </row>
    <row r="189" spans="1:7" x14ac:dyDescent="0.2">
      <c r="A189" s="64"/>
      <c r="B189" s="64"/>
      <c r="C189" s="64"/>
      <c r="D189" s="65"/>
      <c r="E189" s="66"/>
      <c r="F189" s="67"/>
      <c r="G189" s="64"/>
    </row>
    <row r="190" spans="1:7" x14ac:dyDescent="0.2">
      <c r="A190" s="64"/>
      <c r="B190" s="64"/>
      <c r="C190" s="64"/>
      <c r="D190" s="65"/>
      <c r="E190" s="66"/>
      <c r="F190" s="67"/>
      <c r="G190" s="64"/>
    </row>
    <row r="191" spans="1:7" x14ac:dyDescent="0.2">
      <c r="A191" s="64"/>
      <c r="B191" s="64"/>
      <c r="C191" s="64"/>
      <c r="D191" s="65"/>
      <c r="E191" s="66"/>
      <c r="F191" s="67"/>
      <c r="G191" s="64"/>
    </row>
    <row r="192" spans="1:7" x14ac:dyDescent="0.2">
      <c r="A192" s="64"/>
      <c r="B192" s="64"/>
      <c r="C192" s="64"/>
      <c r="D192" s="65"/>
      <c r="E192" s="66"/>
      <c r="F192" s="67"/>
      <c r="G192" s="64"/>
    </row>
    <row r="193" spans="1:7" x14ac:dyDescent="0.2">
      <c r="A193" s="64"/>
      <c r="B193" s="64"/>
      <c r="C193" s="64"/>
      <c r="D193" s="65"/>
      <c r="E193" s="66"/>
      <c r="F193" s="67"/>
      <c r="G193" s="64"/>
    </row>
    <row r="194" spans="1:7" x14ac:dyDescent="0.2">
      <c r="A194" s="64"/>
      <c r="B194" s="64"/>
      <c r="C194" s="64"/>
      <c r="D194" s="65"/>
      <c r="E194" s="66"/>
      <c r="F194" s="67"/>
      <c r="G194" s="64"/>
    </row>
    <row r="195" spans="1:7" x14ac:dyDescent="0.2">
      <c r="A195" s="64"/>
      <c r="B195" s="64"/>
      <c r="C195" s="64"/>
      <c r="D195" s="65"/>
      <c r="E195" s="66"/>
      <c r="F195" s="67"/>
      <c r="G195" s="64"/>
    </row>
    <row r="196" spans="1:7" x14ac:dyDescent="0.2">
      <c r="A196" s="64"/>
      <c r="B196" s="64"/>
      <c r="C196" s="64"/>
      <c r="D196" s="65"/>
      <c r="E196" s="66"/>
      <c r="F196" s="67"/>
      <c r="G196" s="64"/>
    </row>
    <row r="197" spans="1:7" x14ac:dyDescent="0.2">
      <c r="A197" s="64"/>
      <c r="B197" s="64"/>
      <c r="C197" s="64"/>
      <c r="D197" s="65"/>
      <c r="E197" s="66"/>
      <c r="F197" s="67"/>
      <c r="G197" s="64"/>
    </row>
    <row r="198" spans="1:7" x14ac:dyDescent="0.2">
      <c r="A198" s="64"/>
      <c r="B198" s="64"/>
      <c r="C198" s="64"/>
      <c r="D198" s="65"/>
      <c r="E198" s="66"/>
      <c r="F198" s="67"/>
      <c r="G198" s="64"/>
    </row>
    <row r="199" spans="1:7" x14ac:dyDescent="0.2">
      <c r="A199" s="64"/>
      <c r="B199" s="64"/>
      <c r="C199" s="64"/>
      <c r="D199" s="65"/>
      <c r="E199" s="66"/>
      <c r="F199" s="67"/>
      <c r="G199" s="64"/>
    </row>
    <row r="200" spans="1:7" x14ac:dyDescent="0.2">
      <c r="A200" s="64"/>
      <c r="B200" s="64"/>
      <c r="C200" s="64"/>
      <c r="D200" s="65"/>
      <c r="E200" s="66"/>
      <c r="F200" s="67"/>
      <c r="G200" s="64"/>
    </row>
    <row r="201" spans="1:7" x14ac:dyDescent="0.2">
      <c r="A201" s="64"/>
      <c r="B201" s="64"/>
      <c r="C201" s="64"/>
      <c r="D201" s="65"/>
      <c r="E201" s="66"/>
      <c r="F201" s="67"/>
      <c r="G201" s="64"/>
    </row>
    <row r="202" spans="1:7" x14ac:dyDescent="0.2">
      <c r="A202" s="64"/>
      <c r="B202" s="64"/>
      <c r="C202" s="64"/>
      <c r="D202" s="65"/>
      <c r="E202" s="66"/>
      <c r="F202" s="67"/>
      <c r="G202" s="64"/>
    </row>
    <row r="203" spans="1:7" x14ac:dyDescent="0.2">
      <c r="A203" s="64"/>
      <c r="B203" s="64"/>
      <c r="C203" s="64"/>
      <c r="D203" s="65"/>
      <c r="E203" s="66"/>
      <c r="F203" s="67"/>
      <c r="G203" s="64"/>
    </row>
    <row r="204" spans="1:7" x14ac:dyDescent="0.2">
      <c r="A204" s="64"/>
      <c r="B204" s="64"/>
      <c r="C204" s="64"/>
      <c r="D204" s="65"/>
      <c r="E204" s="66"/>
      <c r="F204" s="67"/>
      <c r="G204" s="64"/>
    </row>
    <row r="205" spans="1:7" x14ac:dyDescent="0.2">
      <c r="A205" s="64"/>
      <c r="B205" s="64"/>
      <c r="C205" s="64"/>
      <c r="D205" s="65"/>
      <c r="E205" s="66"/>
      <c r="F205" s="67"/>
      <c r="G205" s="64"/>
    </row>
    <row r="206" spans="1:7" x14ac:dyDescent="0.2">
      <c r="A206" s="64"/>
      <c r="B206" s="64"/>
      <c r="C206" s="64"/>
      <c r="D206" s="65"/>
      <c r="E206" s="66"/>
      <c r="F206" s="67"/>
      <c r="G206" s="64"/>
    </row>
    <row r="207" spans="1:7" x14ac:dyDescent="0.2">
      <c r="A207" s="64"/>
      <c r="B207" s="64"/>
      <c r="C207" s="64"/>
      <c r="D207" s="65"/>
      <c r="E207" s="66"/>
      <c r="F207" s="67"/>
      <c r="G207" s="64"/>
    </row>
    <row r="208" spans="1:7" x14ac:dyDescent="0.2">
      <c r="A208" s="64"/>
      <c r="B208" s="64"/>
      <c r="C208" s="64"/>
      <c r="D208" s="65"/>
      <c r="E208" s="66"/>
      <c r="F208" s="67"/>
      <c r="G208" s="64"/>
    </row>
    <row r="209" spans="1:7" x14ac:dyDescent="0.2">
      <c r="A209" s="64"/>
      <c r="B209" s="64"/>
      <c r="C209" s="64"/>
      <c r="D209" s="65"/>
      <c r="E209" s="66"/>
      <c r="F209" s="67"/>
      <c r="G209" s="64"/>
    </row>
    <row r="210" spans="1:7" x14ac:dyDescent="0.2">
      <c r="A210" s="64"/>
      <c r="B210" s="64"/>
      <c r="C210" s="64"/>
      <c r="D210" s="65"/>
      <c r="E210" s="66"/>
      <c r="F210" s="67"/>
      <c r="G210" s="64"/>
    </row>
    <row r="211" spans="1:7" x14ac:dyDescent="0.2">
      <c r="A211" s="64"/>
      <c r="B211" s="64"/>
      <c r="C211" s="64"/>
      <c r="D211" s="65"/>
      <c r="E211" s="66"/>
      <c r="F211" s="67"/>
      <c r="G211" s="64"/>
    </row>
    <row r="212" spans="1:7" x14ac:dyDescent="0.2">
      <c r="A212" s="64"/>
      <c r="B212" s="64"/>
      <c r="C212" s="64"/>
      <c r="D212" s="65"/>
      <c r="E212" s="66"/>
      <c r="F212" s="67"/>
      <c r="G212" s="64"/>
    </row>
    <row r="213" spans="1:7" x14ac:dyDescent="0.2">
      <c r="A213" s="64"/>
      <c r="B213" s="64"/>
      <c r="C213" s="64"/>
      <c r="D213" s="65"/>
      <c r="E213" s="66"/>
      <c r="F213" s="67"/>
      <c r="G213" s="64"/>
    </row>
    <row r="214" spans="1:7" x14ac:dyDescent="0.2">
      <c r="A214" s="64"/>
      <c r="B214" s="64"/>
      <c r="C214" s="64"/>
      <c r="D214" s="65"/>
      <c r="E214" s="66"/>
      <c r="F214" s="67"/>
      <c r="G214" s="64"/>
    </row>
    <row r="215" spans="1:7" x14ac:dyDescent="0.2">
      <c r="A215" s="64"/>
      <c r="B215" s="64"/>
      <c r="C215" s="64"/>
      <c r="D215" s="65"/>
      <c r="E215" s="66"/>
      <c r="F215" s="67"/>
      <c r="G215" s="64"/>
    </row>
    <row r="216" spans="1:7" x14ac:dyDescent="0.2">
      <c r="A216" s="64"/>
      <c r="B216" s="64"/>
      <c r="C216" s="64"/>
      <c r="D216" s="65"/>
      <c r="E216" s="66"/>
      <c r="F216" s="67"/>
      <c r="G216" s="64"/>
    </row>
    <row r="217" spans="1:7" x14ac:dyDescent="0.2">
      <c r="A217" s="64"/>
      <c r="B217" s="64"/>
      <c r="C217" s="64"/>
      <c r="D217" s="65"/>
      <c r="E217" s="66"/>
      <c r="F217" s="67"/>
      <c r="G217" s="64"/>
    </row>
    <row r="218" spans="1:7" x14ac:dyDescent="0.2">
      <c r="A218" s="64"/>
      <c r="B218" s="64"/>
      <c r="C218" s="64"/>
      <c r="D218" s="65"/>
      <c r="E218" s="66"/>
      <c r="F218" s="67"/>
      <c r="G218" s="64"/>
    </row>
    <row r="219" spans="1:7" x14ac:dyDescent="0.2">
      <c r="A219" s="64"/>
      <c r="B219" s="64"/>
      <c r="C219" s="64"/>
      <c r="D219" s="65"/>
      <c r="E219" s="66"/>
      <c r="F219" s="67"/>
      <c r="G219" s="64"/>
    </row>
    <row r="220" spans="1:7" x14ac:dyDescent="0.2">
      <c r="A220" s="64"/>
      <c r="B220" s="64"/>
      <c r="C220" s="64"/>
      <c r="D220" s="65"/>
      <c r="E220" s="66"/>
      <c r="F220" s="67"/>
      <c r="G220" s="64"/>
    </row>
    <row r="221" spans="1:7" x14ac:dyDescent="0.2">
      <c r="A221" s="64"/>
      <c r="B221" s="64"/>
      <c r="C221" s="64"/>
      <c r="D221" s="65"/>
      <c r="E221" s="66"/>
      <c r="F221" s="67"/>
      <c r="G221" s="64"/>
    </row>
    <row r="222" spans="1:7" x14ac:dyDescent="0.2">
      <c r="A222" s="64"/>
      <c r="B222" s="64"/>
      <c r="C222" s="64"/>
      <c r="D222" s="65"/>
      <c r="E222" s="66"/>
      <c r="F222" s="67"/>
      <c r="G222" s="64"/>
    </row>
    <row r="223" spans="1:7" x14ac:dyDescent="0.2">
      <c r="A223" s="64"/>
      <c r="B223" s="64"/>
      <c r="C223" s="64"/>
      <c r="D223" s="65"/>
      <c r="E223" s="66"/>
      <c r="F223" s="67"/>
      <c r="G223" s="64"/>
    </row>
    <row r="224" spans="1:7" x14ac:dyDescent="0.2">
      <c r="A224" s="64"/>
      <c r="B224" s="64"/>
      <c r="C224" s="64"/>
      <c r="D224" s="65"/>
      <c r="E224" s="66"/>
      <c r="F224" s="67"/>
      <c r="G224" s="64"/>
    </row>
    <row r="225" spans="1:7" x14ac:dyDescent="0.2">
      <c r="A225" s="64"/>
      <c r="B225" s="64"/>
      <c r="C225" s="64"/>
      <c r="D225" s="65"/>
      <c r="E225" s="66"/>
      <c r="F225" s="67"/>
      <c r="G225" s="64"/>
    </row>
    <row r="226" spans="1:7" x14ac:dyDescent="0.2">
      <c r="A226" s="64"/>
      <c r="B226" s="64"/>
      <c r="C226" s="64"/>
      <c r="D226" s="65"/>
      <c r="E226" s="66"/>
      <c r="F226" s="67"/>
      <c r="G226" s="64"/>
    </row>
    <row r="227" spans="1:7" x14ac:dyDescent="0.2">
      <c r="A227" s="64"/>
      <c r="B227" s="64"/>
      <c r="C227" s="64"/>
      <c r="D227" s="65"/>
      <c r="E227" s="66"/>
      <c r="F227" s="67"/>
      <c r="G227" s="64"/>
    </row>
    <row r="228" spans="1:7" x14ac:dyDescent="0.2">
      <c r="A228" s="64"/>
      <c r="B228" s="64"/>
      <c r="C228" s="64"/>
      <c r="D228" s="65"/>
      <c r="E228" s="66"/>
      <c r="F228" s="67"/>
      <c r="G228" s="64"/>
    </row>
    <row r="229" spans="1:7" x14ac:dyDescent="0.2">
      <c r="A229" s="64"/>
      <c r="B229" s="64"/>
      <c r="C229" s="64"/>
      <c r="D229" s="65"/>
      <c r="E229" s="66"/>
      <c r="F229" s="67"/>
      <c r="G229" s="64"/>
    </row>
    <row r="230" spans="1:7" x14ac:dyDescent="0.2">
      <c r="A230" s="64"/>
      <c r="B230" s="64"/>
      <c r="C230" s="64"/>
      <c r="D230" s="65"/>
      <c r="E230" s="66"/>
      <c r="F230" s="67"/>
      <c r="G230" s="64"/>
    </row>
    <row r="231" spans="1:7" x14ac:dyDescent="0.2">
      <c r="A231" s="64"/>
      <c r="B231" s="64"/>
      <c r="C231" s="64"/>
      <c r="D231" s="65"/>
      <c r="E231" s="66"/>
      <c r="F231" s="67"/>
      <c r="G231" s="64"/>
    </row>
    <row r="232" spans="1:7" x14ac:dyDescent="0.2">
      <c r="A232" s="64"/>
      <c r="B232" s="64"/>
      <c r="C232" s="64"/>
      <c r="D232" s="65"/>
      <c r="E232" s="66"/>
      <c r="F232" s="67"/>
      <c r="G232" s="64"/>
    </row>
    <row r="233" spans="1:7" x14ac:dyDescent="0.2">
      <c r="A233" s="64"/>
      <c r="B233" s="64"/>
      <c r="C233" s="64"/>
      <c r="D233" s="65"/>
      <c r="E233" s="66"/>
      <c r="F233" s="67"/>
      <c r="G233" s="64"/>
    </row>
    <row r="234" spans="1:7" x14ac:dyDescent="0.2">
      <c r="A234" s="64"/>
      <c r="B234" s="64"/>
      <c r="C234" s="64"/>
      <c r="D234" s="65"/>
      <c r="E234" s="66"/>
      <c r="F234" s="67"/>
      <c r="G234" s="64"/>
    </row>
    <row r="235" spans="1:7" x14ac:dyDescent="0.2">
      <c r="A235" s="64"/>
      <c r="B235" s="64"/>
      <c r="C235" s="64"/>
      <c r="D235" s="65"/>
      <c r="E235" s="66"/>
      <c r="F235" s="67"/>
      <c r="G235" s="64"/>
    </row>
    <row r="236" spans="1:7" x14ac:dyDescent="0.2">
      <c r="A236" s="64"/>
      <c r="B236" s="64"/>
      <c r="C236" s="64"/>
      <c r="D236" s="65"/>
      <c r="E236" s="66"/>
      <c r="F236" s="67"/>
      <c r="G236" s="64"/>
    </row>
    <row r="237" spans="1:7" x14ac:dyDescent="0.2">
      <c r="A237" s="64"/>
      <c r="B237" s="64"/>
      <c r="C237" s="64"/>
      <c r="D237" s="65"/>
      <c r="E237" s="66"/>
      <c r="F237" s="67"/>
      <c r="G237" s="64"/>
    </row>
    <row r="238" spans="1:7" x14ac:dyDescent="0.2">
      <c r="A238" s="64"/>
      <c r="B238" s="64"/>
      <c r="C238" s="64"/>
      <c r="D238" s="65"/>
      <c r="E238" s="66"/>
      <c r="F238" s="67"/>
      <c r="G238" s="64"/>
    </row>
    <row r="239" spans="1:7" x14ac:dyDescent="0.2">
      <c r="A239" s="64"/>
      <c r="B239" s="64"/>
      <c r="C239" s="64"/>
      <c r="D239" s="65"/>
      <c r="E239" s="66"/>
      <c r="F239" s="67"/>
      <c r="G239" s="64"/>
    </row>
    <row r="240" spans="1:7" x14ac:dyDescent="0.2">
      <c r="A240" s="64"/>
      <c r="B240" s="64"/>
      <c r="C240" s="64"/>
      <c r="D240" s="65"/>
      <c r="E240" s="66"/>
      <c r="F240" s="67"/>
      <c r="G240" s="64"/>
    </row>
    <row r="241" spans="1:7" x14ac:dyDescent="0.2">
      <c r="A241" s="64"/>
      <c r="B241" s="64"/>
      <c r="C241" s="64"/>
      <c r="D241" s="65"/>
      <c r="E241" s="66"/>
      <c r="F241" s="67"/>
      <c r="G241" s="64"/>
    </row>
    <row r="242" spans="1:7" x14ac:dyDescent="0.2">
      <c r="A242" s="64"/>
      <c r="B242" s="64"/>
      <c r="C242" s="64"/>
      <c r="D242" s="65"/>
      <c r="E242" s="66"/>
      <c r="F242" s="67"/>
      <c r="G242" s="64"/>
    </row>
    <row r="243" spans="1:7" x14ac:dyDescent="0.2">
      <c r="A243" s="64"/>
      <c r="B243" s="64"/>
      <c r="C243" s="64"/>
      <c r="D243" s="65"/>
      <c r="E243" s="66"/>
      <c r="F243" s="67"/>
      <c r="G243" s="64"/>
    </row>
    <row r="244" spans="1:7" x14ac:dyDescent="0.2">
      <c r="A244" s="64"/>
      <c r="B244" s="64"/>
      <c r="C244" s="64"/>
      <c r="D244" s="65"/>
      <c r="E244" s="66"/>
      <c r="F244" s="67"/>
      <c r="G244" s="64"/>
    </row>
    <row r="245" spans="1:7" x14ac:dyDescent="0.2">
      <c r="A245" s="64"/>
      <c r="B245" s="64"/>
      <c r="C245" s="64"/>
      <c r="D245" s="65"/>
      <c r="E245" s="66"/>
      <c r="F245" s="67"/>
      <c r="G245" s="64"/>
    </row>
    <row r="246" spans="1:7" x14ac:dyDescent="0.2">
      <c r="A246" s="64"/>
      <c r="B246" s="64"/>
      <c r="C246" s="64"/>
      <c r="D246" s="65"/>
      <c r="E246" s="66"/>
      <c r="F246" s="67"/>
      <c r="G246" s="64"/>
    </row>
    <row r="247" spans="1:7" x14ac:dyDescent="0.2">
      <c r="A247" s="64"/>
      <c r="B247" s="64"/>
      <c r="C247" s="64"/>
      <c r="D247" s="65"/>
      <c r="E247" s="66"/>
      <c r="F247" s="67"/>
      <c r="G247" s="64"/>
    </row>
    <row r="248" spans="1:7" x14ac:dyDescent="0.2">
      <c r="A248" s="64"/>
      <c r="B248" s="64"/>
      <c r="C248" s="64"/>
      <c r="D248" s="65"/>
      <c r="E248" s="66"/>
      <c r="F248" s="67"/>
      <c r="G248" s="64"/>
    </row>
    <row r="249" spans="1:7" x14ac:dyDescent="0.2">
      <c r="A249" s="64"/>
      <c r="B249" s="64"/>
      <c r="C249" s="64"/>
      <c r="D249" s="65"/>
      <c r="E249" s="66"/>
      <c r="F249" s="67"/>
      <c r="G249" s="64"/>
    </row>
    <row r="250" spans="1:7" x14ac:dyDescent="0.2">
      <c r="A250" s="64"/>
      <c r="B250" s="64"/>
      <c r="C250" s="64"/>
      <c r="D250" s="65"/>
      <c r="E250" s="66"/>
      <c r="F250" s="67"/>
      <c r="G250" s="64"/>
    </row>
    <row r="251" spans="1:7" x14ac:dyDescent="0.2">
      <c r="A251" s="64"/>
      <c r="B251" s="64"/>
      <c r="C251" s="64"/>
      <c r="D251" s="65"/>
      <c r="E251" s="66"/>
      <c r="F251" s="67"/>
      <c r="G251" s="64"/>
    </row>
    <row r="252" spans="1:7" x14ac:dyDescent="0.2">
      <c r="A252" s="64"/>
      <c r="B252" s="64"/>
      <c r="C252" s="64"/>
      <c r="D252" s="65"/>
      <c r="E252" s="66"/>
      <c r="F252" s="67"/>
      <c r="G252" s="64"/>
    </row>
    <row r="253" spans="1:7" x14ac:dyDescent="0.2">
      <c r="A253" s="64"/>
      <c r="B253" s="64"/>
      <c r="C253" s="64"/>
      <c r="D253" s="65"/>
      <c r="E253" s="66"/>
      <c r="F253" s="67"/>
      <c r="G253" s="64"/>
    </row>
    <row r="254" spans="1:7" x14ac:dyDescent="0.2">
      <c r="A254" s="64"/>
      <c r="B254" s="64"/>
      <c r="C254" s="64"/>
      <c r="D254" s="65"/>
      <c r="E254" s="66"/>
      <c r="F254" s="67"/>
      <c r="G254" s="64"/>
    </row>
    <row r="255" spans="1:7" x14ac:dyDescent="0.2">
      <c r="A255" s="64"/>
      <c r="B255" s="64"/>
      <c r="C255" s="64"/>
      <c r="D255" s="65"/>
      <c r="E255" s="66"/>
      <c r="F255" s="67"/>
      <c r="G255" s="64"/>
    </row>
    <row r="256" spans="1:7" x14ac:dyDescent="0.2">
      <c r="A256" s="64"/>
      <c r="B256" s="64"/>
      <c r="C256" s="64"/>
      <c r="D256" s="65"/>
      <c r="E256" s="66"/>
      <c r="F256" s="67"/>
      <c r="G256" s="64"/>
    </row>
    <row r="257" spans="1:7" x14ac:dyDescent="0.2">
      <c r="A257" s="64"/>
      <c r="B257" s="64"/>
      <c r="C257" s="64"/>
      <c r="D257" s="65"/>
      <c r="E257" s="66"/>
      <c r="F257" s="67"/>
      <c r="G257" s="64"/>
    </row>
    <row r="258" spans="1:7" x14ac:dyDescent="0.2">
      <c r="A258" s="64"/>
      <c r="B258" s="64"/>
      <c r="C258" s="64"/>
      <c r="D258" s="65"/>
      <c r="E258" s="66"/>
      <c r="F258" s="67"/>
      <c r="G258" s="64"/>
    </row>
    <row r="259" spans="1:7" x14ac:dyDescent="0.2">
      <c r="A259" s="64"/>
      <c r="B259" s="64"/>
      <c r="C259" s="64"/>
      <c r="D259" s="65"/>
      <c r="E259" s="66"/>
      <c r="F259" s="67"/>
      <c r="G259" s="64"/>
    </row>
    <row r="260" spans="1:7" x14ac:dyDescent="0.2">
      <c r="A260" s="64"/>
      <c r="B260" s="64"/>
      <c r="C260" s="64"/>
      <c r="D260" s="65"/>
      <c r="E260" s="66"/>
      <c r="F260" s="67"/>
      <c r="G260" s="64"/>
    </row>
    <row r="261" spans="1:7" x14ac:dyDescent="0.2">
      <c r="A261" s="64"/>
      <c r="B261" s="64"/>
      <c r="C261" s="64"/>
      <c r="D261" s="65"/>
      <c r="E261" s="66"/>
      <c r="F261" s="67"/>
      <c r="G261" s="64"/>
    </row>
    <row r="262" spans="1:7" x14ac:dyDescent="0.2">
      <c r="A262" s="64"/>
      <c r="B262" s="64"/>
      <c r="C262" s="64"/>
      <c r="D262" s="65"/>
      <c r="E262" s="66"/>
      <c r="F262" s="67"/>
      <c r="G262" s="64"/>
    </row>
    <row r="263" spans="1:7" x14ac:dyDescent="0.2">
      <c r="A263" s="64"/>
      <c r="B263" s="64"/>
      <c r="C263" s="64"/>
      <c r="D263" s="65"/>
      <c r="E263" s="66"/>
      <c r="F263" s="67"/>
      <c r="G263" s="64"/>
    </row>
    <row r="264" spans="1:7" x14ac:dyDescent="0.2">
      <c r="A264" s="64"/>
      <c r="B264" s="64"/>
      <c r="C264" s="64"/>
      <c r="D264" s="65"/>
      <c r="E264" s="66"/>
      <c r="F264" s="67"/>
      <c r="G264" s="64"/>
    </row>
    <row r="265" spans="1:7" x14ac:dyDescent="0.2">
      <c r="A265" s="64"/>
      <c r="B265" s="64"/>
      <c r="C265" s="64"/>
      <c r="D265" s="65"/>
      <c r="E265" s="66"/>
      <c r="F265" s="67"/>
      <c r="G265" s="64"/>
    </row>
    <row r="266" spans="1:7" x14ac:dyDescent="0.2">
      <c r="A266" s="64"/>
      <c r="B266" s="64"/>
      <c r="C266" s="64"/>
      <c r="D266" s="65"/>
      <c r="E266" s="66"/>
      <c r="F266" s="67"/>
      <c r="G266" s="64"/>
    </row>
    <row r="267" spans="1:7" x14ac:dyDescent="0.2">
      <c r="A267" s="64"/>
      <c r="B267" s="64"/>
      <c r="C267" s="64"/>
      <c r="D267" s="65"/>
      <c r="E267" s="66"/>
      <c r="F267" s="67"/>
      <c r="G267" s="64"/>
    </row>
    <row r="268" spans="1:7" x14ac:dyDescent="0.2">
      <c r="A268" s="64"/>
      <c r="B268" s="64"/>
      <c r="C268" s="64"/>
      <c r="D268" s="65"/>
      <c r="E268" s="66"/>
      <c r="F268" s="67"/>
      <c r="G268" s="64"/>
    </row>
    <row r="269" spans="1:7" x14ac:dyDescent="0.2">
      <c r="A269" s="64"/>
      <c r="B269" s="64"/>
      <c r="C269" s="64"/>
      <c r="D269" s="65"/>
      <c r="E269" s="66"/>
      <c r="F269" s="67"/>
      <c r="G269" s="64"/>
    </row>
    <row r="270" spans="1:7" x14ac:dyDescent="0.2">
      <c r="A270" s="64"/>
      <c r="B270" s="64"/>
      <c r="C270" s="64"/>
      <c r="D270" s="65"/>
      <c r="E270" s="66"/>
      <c r="F270" s="67"/>
      <c r="G270" s="64"/>
    </row>
    <row r="271" spans="1:7" x14ac:dyDescent="0.2">
      <c r="A271" s="64"/>
      <c r="B271" s="64"/>
      <c r="C271" s="64"/>
      <c r="D271" s="65"/>
      <c r="E271" s="66"/>
      <c r="F271" s="67"/>
      <c r="G271" s="64"/>
    </row>
    <row r="272" spans="1:7" x14ac:dyDescent="0.2">
      <c r="A272" s="64"/>
      <c r="B272" s="64"/>
      <c r="C272" s="64"/>
      <c r="D272" s="65"/>
      <c r="E272" s="66"/>
      <c r="F272" s="67"/>
      <c r="G272" s="64"/>
    </row>
    <row r="273" spans="1:7" x14ac:dyDescent="0.2">
      <c r="A273" s="64"/>
      <c r="B273" s="64"/>
      <c r="C273" s="64"/>
      <c r="D273" s="65"/>
      <c r="E273" s="66"/>
      <c r="F273" s="67"/>
      <c r="G273" s="64"/>
    </row>
    <row r="274" spans="1:7" x14ac:dyDescent="0.2">
      <c r="A274" s="64"/>
      <c r="B274" s="64"/>
      <c r="C274" s="64"/>
      <c r="D274" s="65"/>
      <c r="E274" s="66"/>
      <c r="F274" s="67"/>
      <c r="G274" s="64"/>
    </row>
    <row r="275" spans="1:7" x14ac:dyDescent="0.2">
      <c r="A275" s="64"/>
      <c r="B275" s="64"/>
      <c r="C275" s="64"/>
      <c r="D275" s="65"/>
      <c r="E275" s="66"/>
      <c r="F275" s="67"/>
      <c r="G275" s="64"/>
    </row>
    <row r="276" spans="1:7" x14ac:dyDescent="0.2">
      <c r="A276" s="64"/>
      <c r="B276" s="64"/>
      <c r="C276" s="64"/>
      <c r="D276" s="65"/>
      <c r="E276" s="66"/>
      <c r="F276" s="67"/>
      <c r="G276" s="64"/>
    </row>
    <row r="277" spans="1:7" x14ac:dyDescent="0.2">
      <c r="A277" s="64"/>
      <c r="B277" s="64"/>
      <c r="C277" s="64"/>
      <c r="D277" s="65"/>
      <c r="E277" s="66"/>
      <c r="F277" s="67"/>
      <c r="G277" s="64"/>
    </row>
    <row r="278" spans="1:7" x14ac:dyDescent="0.2">
      <c r="A278" s="64"/>
      <c r="B278" s="64"/>
      <c r="C278" s="64"/>
      <c r="D278" s="65"/>
      <c r="E278" s="66"/>
      <c r="F278" s="67"/>
      <c r="G278" s="64"/>
    </row>
    <row r="279" spans="1:7" x14ac:dyDescent="0.2">
      <c r="A279" s="64"/>
      <c r="B279" s="64"/>
      <c r="C279" s="64"/>
      <c r="D279" s="65"/>
      <c r="E279" s="66"/>
      <c r="F279" s="67"/>
      <c r="G279" s="64"/>
    </row>
    <row r="280" spans="1:7" x14ac:dyDescent="0.2">
      <c r="A280" s="64"/>
      <c r="B280" s="64"/>
      <c r="C280" s="64"/>
      <c r="D280" s="65"/>
      <c r="E280" s="66"/>
      <c r="F280" s="67"/>
      <c r="G280" s="64"/>
    </row>
    <row r="281" spans="1:7" x14ac:dyDescent="0.2">
      <c r="A281" s="64"/>
      <c r="B281" s="64"/>
      <c r="C281" s="64"/>
      <c r="D281" s="65"/>
      <c r="E281" s="66"/>
      <c r="F281" s="67"/>
      <c r="G281" s="64"/>
    </row>
    <row r="282" spans="1:7" x14ac:dyDescent="0.2">
      <c r="A282" s="64"/>
      <c r="B282" s="64"/>
      <c r="C282" s="64"/>
      <c r="D282" s="65"/>
      <c r="E282" s="66"/>
      <c r="F282" s="67"/>
      <c r="G282" s="64"/>
    </row>
    <row r="283" spans="1:7" x14ac:dyDescent="0.2">
      <c r="A283" s="64"/>
      <c r="B283" s="64"/>
      <c r="C283" s="64"/>
      <c r="D283" s="65"/>
      <c r="E283" s="66"/>
      <c r="F283" s="67"/>
      <c r="G283" s="64"/>
    </row>
    <row r="284" spans="1:7" x14ac:dyDescent="0.2">
      <c r="A284" s="64"/>
      <c r="B284" s="64"/>
      <c r="C284" s="64"/>
      <c r="D284" s="65"/>
      <c r="E284" s="66"/>
      <c r="F284" s="67"/>
      <c r="G284" s="64"/>
    </row>
    <row r="285" spans="1:7" x14ac:dyDescent="0.2">
      <c r="A285" s="64"/>
      <c r="B285" s="64"/>
      <c r="C285" s="64"/>
      <c r="D285" s="65"/>
      <c r="E285" s="66"/>
      <c r="F285" s="67"/>
      <c r="G285" s="64"/>
    </row>
    <row r="286" spans="1:7" x14ac:dyDescent="0.2">
      <c r="A286" s="64"/>
      <c r="B286" s="64"/>
      <c r="C286" s="64"/>
      <c r="D286" s="65"/>
      <c r="E286" s="66"/>
      <c r="F286" s="67"/>
      <c r="G286" s="64"/>
    </row>
    <row r="287" spans="1:7" x14ac:dyDescent="0.2">
      <c r="A287" s="64"/>
      <c r="B287" s="64"/>
      <c r="C287" s="64"/>
      <c r="D287" s="65"/>
      <c r="E287" s="66"/>
      <c r="F287" s="67"/>
      <c r="G287" s="64"/>
    </row>
    <row r="288" spans="1:7" x14ac:dyDescent="0.2">
      <c r="A288" s="64"/>
      <c r="B288" s="64"/>
      <c r="C288" s="64"/>
      <c r="D288" s="65"/>
      <c r="E288" s="66"/>
      <c r="F288" s="67"/>
      <c r="G288" s="64"/>
    </row>
    <row r="289" spans="1:7" x14ac:dyDescent="0.2">
      <c r="A289" s="64"/>
      <c r="B289" s="64"/>
      <c r="C289" s="64"/>
      <c r="D289" s="65"/>
      <c r="E289" s="66"/>
      <c r="F289" s="67"/>
      <c r="G289" s="64"/>
    </row>
    <row r="290" spans="1:7" x14ac:dyDescent="0.2">
      <c r="A290" s="64"/>
      <c r="B290" s="64"/>
      <c r="C290" s="64"/>
      <c r="D290" s="65"/>
      <c r="E290" s="66"/>
      <c r="F290" s="67"/>
      <c r="G290" s="64"/>
    </row>
    <row r="291" spans="1:7" x14ac:dyDescent="0.2">
      <c r="A291" s="64"/>
      <c r="B291" s="64"/>
      <c r="C291" s="64"/>
      <c r="D291" s="65"/>
      <c r="E291" s="66"/>
      <c r="F291" s="67"/>
      <c r="G291" s="64"/>
    </row>
    <row r="292" spans="1:7" x14ac:dyDescent="0.2">
      <c r="A292" s="64"/>
      <c r="B292" s="64"/>
      <c r="C292" s="64"/>
      <c r="D292" s="65"/>
      <c r="E292" s="66"/>
      <c r="F292" s="67"/>
      <c r="G292" s="64"/>
    </row>
    <row r="293" spans="1:7" x14ac:dyDescent="0.2">
      <c r="A293" s="64"/>
      <c r="B293" s="64"/>
      <c r="C293" s="64"/>
      <c r="D293" s="65"/>
      <c r="E293" s="66"/>
      <c r="F293" s="67"/>
      <c r="G293" s="64"/>
    </row>
    <row r="294" spans="1:7" x14ac:dyDescent="0.2">
      <c r="A294" s="64"/>
      <c r="B294" s="64"/>
      <c r="C294" s="64"/>
      <c r="D294" s="65"/>
      <c r="E294" s="66"/>
      <c r="F294" s="67"/>
      <c r="G294" s="64"/>
    </row>
    <row r="295" spans="1:7" x14ac:dyDescent="0.2">
      <c r="A295" s="64"/>
      <c r="B295" s="64"/>
      <c r="C295" s="64"/>
      <c r="D295" s="65"/>
      <c r="E295" s="66"/>
      <c r="F295" s="67"/>
      <c r="G295" s="64"/>
    </row>
    <row r="296" spans="1:7" x14ac:dyDescent="0.2">
      <c r="A296" s="64"/>
      <c r="B296" s="64"/>
      <c r="C296" s="64"/>
      <c r="D296" s="65"/>
      <c r="E296" s="66"/>
      <c r="F296" s="67"/>
      <c r="G296" s="64"/>
    </row>
    <row r="297" spans="1:7" x14ac:dyDescent="0.2">
      <c r="A297" s="64"/>
      <c r="B297" s="64"/>
      <c r="C297" s="64"/>
      <c r="D297" s="65"/>
      <c r="E297" s="66"/>
      <c r="F297" s="67"/>
      <c r="G297" s="64"/>
    </row>
    <row r="298" spans="1:7" x14ac:dyDescent="0.2">
      <c r="A298" s="64"/>
      <c r="B298" s="64"/>
      <c r="C298" s="64"/>
      <c r="D298" s="65"/>
      <c r="E298" s="66"/>
      <c r="F298" s="67"/>
      <c r="G298" s="64"/>
    </row>
    <row r="299" spans="1:7" x14ac:dyDescent="0.2">
      <c r="A299" s="64"/>
      <c r="B299" s="64"/>
      <c r="C299" s="64"/>
      <c r="D299" s="65"/>
      <c r="E299" s="66"/>
      <c r="F299" s="67"/>
      <c r="G299" s="64"/>
    </row>
    <row r="300" spans="1:7" x14ac:dyDescent="0.2">
      <c r="A300" s="64"/>
      <c r="B300" s="64"/>
      <c r="C300" s="64"/>
      <c r="D300" s="65"/>
      <c r="E300" s="66"/>
      <c r="F300" s="67"/>
      <c r="G300" s="64"/>
    </row>
    <row r="301" spans="1:7" x14ac:dyDescent="0.2">
      <c r="A301" s="64"/>
      <c r="B301" s="64"/>
      <c r="C301" s="64"/>
      <c r="D301" s="65"/>
      <c r="E301" s="66"/>
      <c r="F301" s="67"/>
      <c r="G301" s="64"/>
    </row>
    <row r="302" spans="1:7" x14ac:dyDescent="0.2">
      <c r="A302" s="64"/>
      <c r="B302" s="64"/>
      <c r="C302" s="64"/>
      <c r="D302" s="65"/>
      <c r="E302" s="66"/>
      <c r="F302" s="67"/>
      <c r="G302" s="64"/>
    </row>
    <row r="303" spans="1:7" x14ac:dyDescent="0.2">
      <c r="A303" s="64"/>
      <c r="B303" s="64"/>
      <c r="C303" s="64"/>
      <c r="D303" s="65"/>
      <c r="E303" s="66"/>
      <c r="F303" s="67"/>
      <c r="G303" s="64"/>
    </row>
    <row r="304" spans="1:7" x14ac:dyDescent="0.2">
      <c r="A304" s="64"/>
      <c r="B304" s="64"/>
      <c r="C304" s="64"/>
      <c r="D304" s="65"/>
      <c r="E304" s="66"/>
      <c r="F304" s="67"/>
      <c r="G304" s="64"/>
    </row>
    <row r="305" spans="1:7" x14ac:dyDescent="0.2">
      <c r="A305" s="64"/>
      <c r="B305" s="64"/>
      <c r="C305" s="64"/>
      <c r="D305" s="65"/>
      <c r="E305" s="66"/>
      <c r="F305" s="67"/>
      <c r="G305" s="64"/>
    </row>
    <row r="306" spans="1:7" x14ac:dyDescent="0.2">
      <c r="A306" s="64"/>
      <c r="B306" s="64"/>
      <c r="C306" s="64"/>
      <c r="D306" s="65"/>
      <c r="E306" s="66"/>
      <c r="F306" s="67"/>
      <c r="G306" s="64"/>
    </row>
    <row r="307" spans="1:7" x14ac:dyDescent="0.2">
      <c r="A307" s="64"/>
      <c r="B307" s="64"/>
      <c r="C307" s="64"/>
      <c r="D307" s="65"/>
      <c r="E307" s="66"/>
      <c r="F307" s="67"/>
      <c r="G307" s="64"/>
    </row>
    <row r="308" spans="1:7" x14ac:dyDescent="0.2">
      <c r="A308" s="64"/>
      <c r="B308" s="64"/>
      <c r="C308" s="64"/>
      <c r="D308" s="65"/>
      <c r="E308" s="66"/>
      <c r="F308" s="67"/>
      <c r="G308" s="64"/>
    </row>
    <row r="309" spans="1:7" x14ac:dyDescent="0.2">
      <c r="A309" s="64"/>
      <c r="B309" s="64"/>
      <c r="C309" s="64"/>
      <c r="D309" s="65"/>
      <c r="E309" s="66"/>
      <c r="F309" s="67"/>
      <c r="G309" s="64"/>
    </row>
    <row r="310" spans="1:7" x14ac:dyDescent="0.2">
      <c r="A310" s="64"/>
      <c r="B310" s="64"/>
      <c r="C310" s="64"/>
      <c r="D310" s="65"/>
      <c r="E310" s="66"/>
      <c r="F310" s="67"/>
      <c r="G310" s="64"/>
    </row>
    <row r="311" spans="1:7" x14ac:dyDescent="0.2">
      <c r="A311" s="64"/>
      <c r="B311" s="64"/>
      <c r="C311" s="64"/>
      <c r="D311" s="65"/>
      <c r="E311" s="66"/>
      <c r="F311" s="67"/>
      <c r="G311" s="64"/>
    </row>
    <row r="312" spans="1:7" x14ac:dyDescent="0.2">
      <c r="A312" s="64"/>
      <c r="B312" s="64"/>
      <c r="C312" s="64"/>
      <c r="D312" s="65"/>
      <c r="E312" s="66"/>
      <c r="F312" s="67"/>
      <c r="G312" s="64"/>
    </row>
    <row r="313" spans="1:7" x14ac:dyDescent="0.2">
      <c r="A313" s="64"/>
      <c r="B313" s="64"/>
      <c r="C313" s="64"/>
      <c r="D313" s="65"/>
      <c r="E313" s="66"/>
      <c r="F313" s="67"/>
      <c r="G313" s="64"/>
    </row>
    <row r="314" spans="1:7" x14ac:dyDescent="0.2">
      <c r="A314" s="64"/>
      <c r="B314" s="64"/>
      <c r="C314" s="64"/>
      <c r="D314" s="65"/>
      <c r="E314" s="66"/>
      <c r="F314" s="67"/>
      <c r="G314" s="64"/>
    </row>
    <row r="315" spans="1:7" x14ac:dyDescent="0.2">
      <c r="A315" s="64"/>
      <c r="B315" s="64"/>
      <c r="C315" s="64"/>
      <c r="D315" s="65"/>
      <c r="E315" s="66"/>
      <c r="F315" s="67"/>
      <c r="G315" s="64"/>
    </row>
    <row r="316" spans="1:7" x14ac:dyDescent="0.2">
      <c r="A316" s="64"/>
      <c r="B316" s="64"/>
      <c r="C316" s="64"/>
      <c r="D316" s="65"/>
      <c r="E316" s="66"/>
      <c r="F316" s="67"/>
      <c r="G316" s="64"/>
    </row>
    <row r="317" spans="1:7" x14ac:dyDescent="0.2">
      <c r="A317" s="64"/>
      <c r="B317" s="64"/>
      <c r="C317" s="64"/>
      <c r="D317" s="65"/>
      <c r="E317" s="66"/>
      <c r="F317" s="67"/>
      <c r="G317" s="64"/>
    </row>
    <row r="318" spans="1:7" x14ac:dyDescent="0.2">
      <c r="A318" s="64"/>
      <c r="B318" s="64"/>
      <c r="C318" s="64"/>
      <c r="D318" s="65"/>
      <c r="E318" s="66"/>
      <c r="F318" s="67"/>
      <c r="G318" s="64"/>
    </row>
    <row r="319" spans="1:7" x14ac:dyDescent="0.2">
      <c r="A319" s="64"/>
      <c r="B319" s="64"/>
      <c r="C319" s="64"/>
      <c r="D319" s="65"/>
      <c r="E319" s="66"/>
      <c r="F319" s="67"/>
      <c r="G319" s="64"/>
    </row>
    <row r="320" spans="1:7" x14ac:dyDescent="0.2">
      <c r="A320" s="64"/>
      <c r="B320" s="64"/>
      <c r="C320" s="64"/>
      <c r="D320" s="65"/>
      <c r="E320" s="66"/>
      <c r="F320" s="67"/>
      <c r="G320" s="64"/>
    </row>
    <row r="321" spans="1:7" x14ac:dyDescent="0.2">
      <c r="A321" s="64"/>
      <c r="B321" s="64"/>
      <c r="C321" s="64"/>
      <c r="D321" s="65"/>
      <c r="E321" s="66"/>
      <c r="F321" s="67"/>
      <c r="G321" s="64"/>
    </row>
    <row r="322" spans="1:7" x14ac:dyDescent="0.2">
      <c r="A322" s="64"/>
      <c r="B322" s="64"/>
      <c r="C322" s="64"/>
      <c r="D322" s="65"/>
      <c r="E322" s="66"/>
      <c r="F322" s="67"/>
      <c r="G322" s="64"/>
    </row>
    <row r="323" spans="1:7" x14ac:dyDescent="0.2">
      <c r="A323" s="64"/>
      <c r="B323" s="64"/>
      <c r="C323" s="64"/>
      <c r="D323" s="65"/>
      <c r="E323" s="66"/>
      <c r="F323" s="67"/>
      <c r="G323" s="64"/>
    </row>
    <row r="324" spans="1:7" x14ac:dyDescent="0.2">
      <c r="A324" s="64"/>
      <c r="B324" s="64"/>
      <c r="C324" s="64"/>
      <c r="D324" s="65"/>
      <c r="E324" s="66"/>
      <c r="F324" s="67"/>
      <c r="G324" s="64"/>
    </row>
    <row r="325" spans="1:7" x14ac:dyDescent="0.2">
      <c r="A325" s="64"/>
      <c r="B325" s="64"/>
      <c r="C325" s="64"/>
      <c r="D325" s="65"/>
      <c r="E325" s="66"/>
      <c r="F325" s="67"/>
      <c r="G325" s="64"/>
    </row>
    <row r="326" spans="1:7" x14ac:dyDescent="0.2">
      <c r="A326" s="64"/>
      <c r="B326" s="64"/>
      <c r="C326" s="64"/>
      <c r="D326" s="65"/>
      <c r="E326" s="66"/>
      <c r="F326" s="67"/>
      <c r="G326" s="64"/>
    </row>
    <row r="327" spans="1:7" x14ac:dyDescent="0.2">
      <c r="A327" s="64"/>
      <c r="B327" s="64"/>
      <c r="C327" s="64"/>
      <c r="D327" s="65"/>
      <c r="E327" s="66"/>
      <c r="F327" s="67"/>
      <c r="G327" s="64"/>
    </row>
    <row r="328" spans="1:7" x14ac:dyDescent="0.2">
      <c r="A328" s="64"/>
      <c r="B328" s="64"/>
      <c r="C328" s="64"/>
      <c r="D328" s="65"/>
      <c r="E328" s="66"/>
      <c r="F328" s="67"/>
      <c r="G328" s="64"/>
    </row>
    <row r="329" spans="1:7" x14ac:dyDescent="0.2">
      <c r="A329" s="64"/>
      <c r="B329" s="64"/>
      <c r="C329" s="64"/>
      <c r="D329" s="65"/>
      <c r="E329" s="66"/>
      <c r="F329" s="67"/>
      <c r="G329" s="64"/>
    </row>
    <row r="330" spans="1:7" x14ac:dyDescent="0.2">
      <c r="A330" s="64"/>
      <c r="B330" s="64"/>
      <c r="C330" s="64"/>
      <c r="D330" s="65"/>
      <c r="E330" s="66"/>
      <c r="F330" s="67"/>
      <c r="G330" s="64"/>
    </row>
    <row r="331" spans="1:7" x14ac:dyDescent="0.2">
      <c r="A331" s="64"/>
      <c r="B331" s="64"/>
      <c r="C331" s="64"/>
      <c r="D331" s="65"/>
      <c r="E331" s="66"/>
      <c r="F331" s="67"/>
      <c r="G331" s="64"/>
    </row>
    <row r="332" spans="1:7" x14ac:dyDescent="0.2">
      <c r="A332" s="64"/>
      <c r="B332" s="64"/>
      <c r="C332" s="64"/>
      <c r="D332" s="65"/>
      <c r="E332" s="66"/>
      <c r="F332" s="67"/>
      <c r="G332" s="64"/>
    </row>
    <row r="333" spans="1:7" x14ac:dyDescent="0.2">
      <c r="A333" s="64"/>
      <c r="B333" s="64"/>
      <c r="C333" s="64"/>
      <c r="D333" s="65"/>
      <c r="E333" s="66"/>
      <c r="F333" s="67"/>
      <c r="G333" s="64"/>
    </row>
    <row r="334" spans="1:7" x14ac:dyDescent="0.2">
      <c r="A334" s="64"/>
      <c r="B334" s="64"/>
      <c r="C334" s="64"/>
      <c r="D334" s="65"/>
      <c r="E334" s="66"/>
      <c r="F334" s="67"/>
      <c r="G334" s="64"/>
    </row>
    <row r="335" spans="1:7" x14ac:dyDescent="0.2">
      <c r="A335" s="64"/>
      <c r="B335" s="64"/>
      <c r="C335" s="64"/>
      <c r="D335" s="65"/>
      <c r="E335" s="66"/>
      <c r="F335" s="67"/>
      <c r="G335" s="64"/>
    </row>
    <row r="336" spans="1:7" x14ac:dyDescent="0.2">
      <c r="A336" s="64"/>
      <c r="B336" s="64"/>
      <c r="C336" s="64"/>
      <c r="D336" s="65"/>
      <c r="E336" s="66"/>
      <c r="F336" s="67"/>
      <c r="G336" s="64"/>
    </row>
    <row r="337" spans="1:7" x14ac:dyDescent="0.2">
      <c r="A337" s="64"/>
      <c r="B337" s="64"/>
      <c r="C337" s="64"/>
      <c r="D337" s="65"/>
      <c r="E337" s="66"/>
      <c r="F337" s="67"/>
      <c r="G337" s="64"/>
    </row>
    <row r="338" spans="1:7" x14ac:dyDescent="0.2">
      <c r="A338" s="64"/>
      <c r="B338" s="64"/>
      <c r="C338" s="64"/>
      <c r="D338" s="65"/>
      <c r="E338" s="66"/>
      <c r="F338" s="67"/>
      <c r="G338" s="64"/>
    </row>
    <row r="339" spans="1:7" x14ac:dyDescent="0.2">
      <c r="A339" s="64"/>
      <c r="B339" s="64"/>
      <c r="C339" s="64"/>
      <c r="D339" s="65"/>
      <c r="E339" s="66"/>
      <c r="F339" s="67"/>
      <c r="G339" s="64"/>
    </row>
    <row r="340" spans="1:7" x14ac:dyDescent="0.2">
      <c r="A340" s="64"/>
      <c r="B340" s="64"/>
      <c r="C340" s="64"/>
      <c r="D340" s="65"/>
      <c r="E340" s="66"/>
      <c r="F340" s="67"/>
      <c r="G340" s="64"/>
    </row>
    <row r="341" spans="1:7" x14ac:dyDescent="0.2">
      <c r="A341" s="64"/>
      <c r="B341" s="64"/>
      <c r="C341" s="64"/>
      <c r="D341" s="65"/>
      <c r="E341" s="66"/>
      <c r="F341" s="67"/>
      <c r="G341" s="64"/>
    </row>
    <row r="342" spans="1:7" x14ac:dyDescent="0.2">
      <c r="A342" s="64"/>
      <c r="B342" s="64"/>
      <c r="C342" s="64"/>
      <c r="D342" s="65"/>
      <c r="E342" s="66"/>
      <c r="F342" s="67"/>
      <c r="G342" s="64"/>
    </row>
    <row r="343" spans="1:7" x14ac:dyDescent="0.2">
      <c r="A343" s="64"/>
      <c r="B343" s="64"/>
      <c r="C343" s="64"/>
      <c r="D343" s="65"/>
      <c r="E343" s="66"/>
      <c r="F343" s="67"/>
      <c r="G343" s="64"/>
    </row>
    <row r="344" spans="1:7" x14ac:dyDescent="0.2">
      <c r="A344" s="64"/>
      <c r="B344" s="64"/>
      <c r="C344" s="64"/>
      <c r="D344" s="65"/>
      <c r="E344" s="66"/>
      <c r="F344" s="67"/>
      <c r="G344" s="64"/>
    </row>
    <row r="345" spans="1:7" x14ac:dyDescent="0.2">
      <c r="A345" s="64"/>
      <c r="B345" s="64"/>
      <c r="C345" s="64"/>
      <c r="D345" s="65"/>
      <c r="E345" s="66"/>
      <c r="F345" s="67"/>
      <c r="G345" s="64"/>
    </row>
    <row r="346" spans="1:7" x14ac:dyDescent="0.2">
      <c r="A346" s="64"/>
      <c r="B346" s="64"/>
      <c r="C346" s="64"/>
      <c r="D346" s="65"/>
      <c r="E346" s="66"/>
      <c r="F346" s="67"/>
      <c r="G346" s="64"/>
    </row>
    <row r="347" spans="1:7" x14ac:dyDescent="0.2">
      <c r="A347" s="64"/>
      <c r="B347" s="64"/>
      <c r="C347" s="64"/>
      <c r="D347" s="65"/>
      <c r="E347" s="66"/>
      <c r="F347" s="67"/>
      <c r="G347" s="64"/>
    </row>
    <row r="348" spans="1:7" x14ac:dyDescent="0.2">
      <c r="A348" s="64"/>
      <c r="B348" s="64"/>
      <c r="C348" s="64"/>
      <c r="D348" s="65"/>
      <c r="E348" s="66"/>
      <c r="F348" s="67"/>
      <c r="G348" s="64"/>
    </row>
    <row r="349" spans="1:7" x14ac:dyDescent="0.2">
      <c r="A349" s="64"/>
      <c r="B349" s="64"/>
      <c r="C349" s="64"/>
      <c r="D349" s="65"/>
      <c r="E349" s="66"/>
      <c r="F349" s="67"/>
      <c r="G349" s="64"/>
    </row>
    <row r="350" spans="1:7" x14ac:dyDescent="0.2">
      <c r="A350" s="64"/>
      <c r="B350" s="64"/>
      <c r="C350" s="64"/>
      <c r="D350" s="65"/>
      <c r="E350" s="66"/>
      <c r="F350" s="67"/>
      <c r="G350" s="64"/>
    </row>
    <row r="351" spans="1:7" x14ac:dyDescent="0.2">
      <c r="A351" s="64"/>
      <c r="B351" s="64"/>
      <c r="C351" s="64"/>
      <c r="D351" s="65"/>
      <c r="E351" s="66"/>
      <c r="F351" s="67"/>
      <c r="G351" s="64"/>
    </row>
    <row r="352" spans="1:7" x14ac:dyDescent="0.2">
      <c r="A352" s="64"/>
      <c r="B352" s="64"/>
      <c r="C352" s="64"/>
      <c r="D352" s="65"/>
      <c r="E352" s="66"/>
      <c r="F352" s="67"/>
      <c r="G352" s="64"/>
    </row>
    <row r="353" spans="1:7" x14ac:dyDescent="0.2">
      <c r="A353" s="64"/>
      <c r="B353" s="64"/>
      <c r="C353" s="64"/>
      <c r="D353" s="65"/>
      <c r="E353" s="66"/>
      <c r="F353" s="67"/>
      <c r="G353" s="64"/>
    </row>
    <row r="354" spans="1:7" x14ac:dyDescent="0.2">
      <c r="A354" s="64"/>
      <c r="B354" s="64"/>
      <c r="C354" s="64"/>
      <c r="D354" s="65"/>
      <c r="E354" s="66"/>
      <c r="F354" s="67"/>
      <c r="G354" s="64"/>
    </row>
    <row r="355" spans="1:7" x14ac:dyDescent="0.2">
      <c r="A355" s="64"/>
      <c r="B355" s="64"/>
      <c r="C355" s="64"/>
      <c r="D355" s="65"/>
      <c r="E355" s="66"/>
      <c r="F355" s="67"/>
      <c r="G355" s="64"/>
    </row>
    <row r="356" spans="1:7" x14ac:dyDescent="0.2">
      <c r="A356" s="64"/>
      <c r="B356" s="64"/>
      <c r="C356" s="64"/>
      <c r="D356" s="65"/>
      <c r="E356" s="66"/>
      <c r="F356" s="67"/>
      <c r="G356" s="64"/>
    </row>
    <row r="357" spans="1:7" x14ac:dyDescent="0.2">
      <c r="A357" s="64"/>
      <c r="B357" s="64"/>
      <c r="C357" s="64"/>
      <c r="D357" s="65"/>
      <c r="E357" s="66"/>
      <c r="F357" s="67"/>
      <c r="G357" s="64"/>
    </row>
    <row r="358" spans="1:7" x14ac:dyDescent="0.2">
      <c r="A358" s="64"/>
      <c r="B358" s="64"/>
      <c r="C358" s="64"/>
      <c r="D358" s="65"/>
      <c r="E358" s="66"/>
      <c r="F358" s="67"/>
      <c r="G358" s="64"/>
    </row>
    <row r="359" spans="1:7" x14ac:dyDescent="0.2">
      <c r="A359" s="64"/>
      <c r="B359" s="64"/>
      <c r="C359" s="64"/>
      <c r="D359" s="65"/>
      <c r="E359" s="66"/>
      <c r="F359" s="67"/>
      <c r="G359" s="64"/>
    </row>
    <row r="360" spans="1:7" x14ac:dyDescent="0.2">
      <c r="A360" s="64"/>
      <c r="B360" s="64"/>
      <c r="C360" s="64"/>
      <c r="D360" s="65"/>
      <c r="E360" s="66"/>
      <c r="F360" s="67"/>
      <c r="G360" s="64"/>
    </row>
    <row r="361" spans="1:7" x14ac:dyDescent="0.2">
      <c r="A361" s="64"/>
      <c r="B361" s="64"/>
      <c r="C361" s="64"/>
      <c r="D361" s="65"/>
      <c r="E361" s="66"/>
      <c r="F361" s="67"/>
      <c r="G361" s="64"/>
    </row>
    <row r="362" spans="1:7" x14ac:dyDescent="0.2">
      <c r="A362" s="64"/>
      <c r="B362" s="64"/>
      <c r="C362" s="64"/>
      <c r="D362" s="65"/>
      <c r="E362" s="66"/>
      <c r="F362" s="67"/>
      <c r="G362" s="64"/>
    </row>
    <row r="363" spans="1:7" x14ac:dyDescent="0.2">
      <c r="A363" s="64">
        <v>396</v>
      </c>
      <c r="B363" s="64">
        <v>341.18</v>
      </c>
      <c r="C363" s="64">
        <v>40</v>
      </c>
      <c r="D363" s="65">
        <v>5</v>
      </c>
      <c r="E363" s="66">
        <f>((B363*D363)/20)</f>
        <v>85.295000000000002</v>
      </c>
      <c r="F363" s="67">
        <f t="shared" ref="F363" si="12">(E363-D363)</f>
        <v>80.295000000000002</v>
      </c>
      <c r="G363" s="68">
        <f t="shared" ref="G363" si="13">(E363/D363)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11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2018-12-06T14:10:56Z</dcterms:modified>
</cp:coreProperties>
</file>