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oala\Faculta\Anul 2\Semestrul 2\CO\MyBenchmark\"/>
    </mc:Choice>
  </mc:AlternateContent>
  <xr:revisionPtr revIDLastSave="0" documentId="8_{AC4107B9-9300-4EAE-9D98-847FFA7139E1}" xr6:coauthVersionLast="47" xr6:coauthVersionMax="47" xr10:uidLastSave="{00000000-0000-0000-0000-000000000000}"/>
  <bookViews>
    <workbookView xWindow="-120" yWindow="-120" windowWidth="29040" windowHeight="15990" xr2:uid="{C76112C8-D619-450A-B865-9A71CBEB3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" l="1"/>
  <c r="F57" i="1"/>
  <c r="E57" i="1"/>
  <c r="C57" i="1"/>
  <c r="B57" i="1"/>
  <c r="B8" i="1"/>
  <c r="K8" i="1"/>
  <c r="J8" i="1"/>
  <c r="I8" i="1"/>
  <c r="H8" i="1"/>
  <c r="G8" i="1"/>
  <c r="F8" i="1"/>
  <c r="E8" i="1"/>
  <c r="D8" i="1"/>
  <c r="C8" i="1"/>
</calcChain>
</file>

<file path=xl/sharedStrings.xml><?xml version="1.0" encoding="utf-8"?>
<sst xmlns="http://schemas.openxmlformats.org/spreadsheetml/2006/main" count="18" uniqueCount="11">
  <si>
    <t>Run 1</t>
  </si>
  <si>
    <t>Fixed file size = 512 MB</t>
  </si>
  <si>
    <t>Write score on partition</t>
  </si>
  <si>
    <t>Run 2</t>
  </si>
  <si>
    <t>Run 3</t>
  </si>
  <si>
    <t>Run 4</t>
  </si>
  <si>
    <t>Run 5</t>
  </si>
  <si>
    <t>Average</t>
  </si>
  <si>
    <t xml:space="preserve">                         Buffer size (KB)
Score (MB/sec)</t>
  </si>
  <si>
    <t>Fixed buffer size = 2 KB</t>
  </si>
  <si>
    <t xml:space="preserve">                         File size (MB)
Score (MB/sec)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</si>
</sst>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auto="1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7" borderId="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2" borderId="1" xfId="0" applyFont="1" applyFill="1" applyBorder="1"/>
    <xf numFmtId="0" fontId="1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3" borderId="9" xfId="0" applyFont="1" applyFill="1" applyBorder="1" applyAlignment="1">
      <alignment wrapText="1"/>
    </xf>
    <xf numFmtId="0" fontId="0" fillId="4" borderId="10" xfId="0" applyFill="1" applyBorder="1" applyAlignment="1">
      <alignment horizontal="center" vertical="center"/>
    </xf>
    <xf numFmtId="0" fontId="0" fillId="6" borderId="11" xfId="0" applyFill="1" applyBorder="1"/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4" borderId="2" xfId="0" applyFill="1" applyBorder="1"/>
    <xf numFmtId="0" fontId="0" fillId="4" borderId="11" xfId="0" applyFill="1" applyBorder="1"/>
    <xf numFmtId="0" fontId="0" fillId="7" borderId="1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0" fillId="4" borderId="10" xfId="0" applyFill="1" applyBorder="1" applyAlignment="1">
      <alignment horizontal="center" vertical="center" wrapText="1"/>
    </xf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Fixed</a:t>
            </a:r>
            <a:r>
              <a:rPr lang="en-US" baseline="0"/>
              <a:t> file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8704280702668035E-2"/>
          <c:y val="5.408131091531828E-2"/>
          <c:w val="0.95951432715853802"/>
          <c:h val="0.8951280620481216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Sheet1!$B$2:$J$2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256</c:v>
                </c:pt>
                <c:pt idx="5">
                  <c:v>1024</c:v>
                </c:pt>
                <c:pt idx="6">
                  <c:v>4096</c:v>
                </c:pt>
                <c:pt idx="7">
                  <c:v>16384</c:v>
                </c:pt>
                <c:pt idx="8">
                  <c:v>65536</c:v>
                </c:pt>
              </c:numCache>
            </c:numRef>
          </c:xVal>
          <c:yVal>
            <c:numRef>
              <c:f>Sheet1!$B$8:$J$8</c:f>
              <c:numCache>
                <c:formatCode>General</c:formatCode>
                <c:ptCount val="9"/>
                <c:pt idx="0">
                  <c:v>170.63800000000001</c:v>
                </c:pt>
                <c:pt idx="1">
                  <c:v>280.82599999999996</c:v>
                </c:pt>
                <c:pt idx="2">
                  <c:v>196.15399999999997</c:v>
                </c:pt>
                <c:pt idx="3">
                  <c:v>112.13800000000001</c:v>
                </c:pt>
                <c:pt idx="4">
                  <c:v>107.99600000000001</c:v>
                </c:pt>
                <c:pt idx="5">
                  <c:v>115.348</c:v>
                </c:pt>
                <c:pt idx="6">
                  <c:v>106.61800000000001</c:v>
                </c:pt>
                <c:pt idx="7">
                  <c:v>111.77799999999999</c:v>
                </c:pt>
                <c:pt idx="8">
                  <c:v>52.274000000000001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1E-4647-A79F-C51EDABCC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092176"/>
        <c:axId val="743090736"/>
      </c:scatterChart>
      <c:valAx>
        <c:axId val="74309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Buffer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090736"/>
        <c:crosses val="autoZero"/>
        <c:crossBetween val="midCat"/>
      </c:valAx>
      <c:valAx>
        <c:axId val="74309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Write</a:t>
                </a:r>
                <a:r>
                  <a:rPr lang="en-US" baseline="0"/>
                  <a:t> speed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09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Fixed</a:t>
            </a:r>
            <a:r>
              <a:rPr lang="en-US" baseline="0"/>
              <a:t> buffer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Sheet1!$B$51:$E$51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xVal>
          <c:yVal>
            <c:numRef>
              <c:f>Sheet1!$B$57:$E$57</c:f>
              <c:numCache>
                <c:formatCode>General</c:formatCode>
                <c:ptCount val="4"/>
                <c:pt idx="0">
                  <c:v>103.654</c:v>
                </c:pt>
                <c:pt idx="1">
                  <c:v>223.9</c:v>
                </c:pt>
                <c:pt idx="2">
                  <c:v>225.26999999999998</c:v>
                </c:pt>
                <c:pt idx="3">
                  <c:v>220.21999999999997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BE-4D0E-8391-0A4C25753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912736"/>
        <c:axId val="735910216"/>
      </c:scatterChart>
      <c:valAx>
        <c:axId val="73591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910216"/>
        <c:crosses val="autoZero"/>
        <c:crossBetween val="midCat"/>
      </c:valAx>
      <c:valAx>
        <c:axId val="73591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Write</a:t>
                </a:r>
                <a:r>
                  <a:rPr lang="en-US" baseline="0"/>
                  <a:t> speed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91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8</xdr:row>
      <xdr:rowOff>61911</xdr:rowOff>
    </xdr:from>
    <xdr:to>
      <xdr:col>19</xdr:col>
      <xdr:colOff>533399</xdr:colOff>
      <xdr:row>46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4F2453-A73E-8362-E349-EEBBECA76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806903</xdr:colOff>
      <xdr:row>49</xdr:row>
      <xdr:rowOff>23812</xdr:rowOff>
    </xdr:from>
    <xdr:to>
      <xdr:col>23</xdr:col>
      <xdr:colOff>176892</xdr:colOff>
      <xdr:row>76</xdr:row>
      <xdr:rowOff>68036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C7D070-158A-CCF8-66FD-E30BE7387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61A3-FFF7-4E66-A765-C8E452923FFB}">
  <dimension ref="A1:K57"/>
  <sheetViews>
    <sheetView tabSelected="1" topLeftCell="A33" zoomScale="70" zoomScaleNormal="70" workbookViewId="0">
      <selection activeCell="P80" sqref="P80"/>
    </sheetView>
  </sheetViews>
  <sheetFormatPr defaultRowHeight="15" x14ac:dyDescent="0.25"/>
  <cols>
    <col min="1" max="1" width="26" customWidth="1"/>
    <col min="2" max="7" width="13.28515625" bestFit="1" customWidth="1"/>
    <col min="8" max="8" width="12.140625" bestFit="1" customWidth="1"/>
    <col min="9" max="9" width="13.28515625" bestFit="1" customWidth="1"/>
    <col min="10" max="10" width="12.140625" bestFit="1" customWidth="1"/>
    <col min="11" max="11" width="22.42578125" bestFit="1" customWidth="1"/>
  </cols>
  <sheetData>
    <row r="1" spans="1:11" x14ac:dyDescent="0.25">
      <c r="A1" s="3"/>
      <c r="B1" s="8" t="s">
        <v>1</v>
      </c>
      <c r="C1" s="9"/>
      <c r="D1" s="9"/>
      <c r="E1" s="9"/>
      <c r="F1" s="9"/>
      <c r="G1" s="5"/>
      <c r="H1" s="5"/>
      <c r="I1" s="5"/>
      <c r="J1" s="5"/>
      <c r="K1" s="6"/>
    </row>
    <row r="2" spans="1:11" ht="30" x14ac:dyDescent="0.25">
      <c r="A2" s="10" t="s">
        <v>8</v>
      </c>
      <c r="B2" s="11">
        <v>1</v>
      </c>
      <c r="C2" s="7">
        <v>4</v>
      </c>
      <c r="D2" s="7">
        <v>16</v>
      </c>
      <c r="E2" s="7">
        <v>64</v>
      </c>
      <c r="F2" s="11">
        <v>256</v>
      </c>
      <c r="G2" s="7">
        <v>1024</v>
      </c>
      <c r="H2" s="11">
        <v>4096</v>
      </c>
      <c r="I2" s="7">
        <v>16384</v>
      </c>
      <c r="J2" s="7">
        <v>65536</v>
      </c>
      <c r="K2" s="11" t="s">
        <v>2</v>
      </c>
    </row>
    <row r="3" spans="1:11" x14ac:dyDescent="0.25">
      <c r="A3" s="15" t="s">
        <v>0</v>
      </c>
      <c r="B3" s="1">
        <v>174.83</v>
      </c>
      <c r="C3" s="2">
        <v>279.45</v>
      </c>
      <c r="D3" s="2">
        <v>186.46</v>
      </c>
      <c r="E3" s="2">
        <v>108.47</v>
      </c>
      <c r="F3" s="1">
        <v>100.17</v>
      </c>
      <c r="G3" s="2">
        <v>113.21</v>
      </c>
      <c r="H3" s="1">
        <v>96.91</v>
      </c>
      <c r="I3" s="2">
        <v>116.25</v>
      </c>
      <c r="J3" s="2">
        <v>53.12</v>
      </c>
      <c r="K3" s="1">
        <v>136.54</v>
      </c>
    </row>
    <row r="4" spans="1:11" x14ac:dyDescent="0.25">
      <c r="A4" s="16" t="s">
        <v>3</v>
      </c>
      <c r="B4" s="17">
        <v>159.11000000000001</v>
      </c>
      <c r="C4" s="18">
        <v>285.17</v>
      </c>
      <c r="D4" s="18">
        <v>140.94</v>
      </c>
      <c r="E4" s="18">
        <v>108.47</v>
      </c>
      <c r="F4" s="17">
        <v>101.92</v>
      </c>
      <c r="G4" s="18">
        <v>104.23</v>
      </c>
      <c r="H4" s="17">
        <v>105.25</v>
      </c>
      <c r="I4" s="18">
        <v>111.12</v>
      </c>
      <c r="J4" s="18">
        <v>52.99</v>
      </c>
      <c r="K4" s="17">
        <v>129.91</v>
      </c>
    </row>
    <row r="5" spans="1:11" x14ac:dyDescent="0.25">
      <c r="A5" s="15" t="s">
        <v>4</v>
      </c>
      <c r="B5" s="1">
        <v>175.07</v>
      </c>
      <c r="C5" s="2">
        <v>284.95999999999998</v>
      </c>
      <c r="D5" s="2">
        <v>302.17</v>
      </c>
      <c r="E5" s="2">
        <v>112.96</v>
      </c>
      <c r="F5" s="1">
        <v>124.97</v>
      </c>
      <c r="G5" s="2">
        <v>105.56</v>
      </c>
      <c r="H5" s="1">
        <v>100.26</v>
      </c>
      <c r="I5" s="2">
        <v>110.36</v>
      </c>
      <c r="J5" s="2">
        <v>52.65</v>
      </c>
      <c r="K5" s="1">
        <v>152.11000000000001</v>
      </c>
    </row>
    <row r="6" spans="1:11" x14ac:dyDescent="0.25">
      <c r="A6" s="15" t="s">
        <v>5</v>
      </c>
      <c r="B6" s="1">
        <v>174.6</v>
      </c>
      <c r="C6" s="2">
        <v>284.02999999999997</v>
      </c>
      <c r="D6" s="2">
        <v>182.07</v>
      </c>
      <c r="E6" s="2">
        <v>114.6</v>
      </c>
      <c r="F6" s="1">
        <v>107.17</v>
      </c>
      <c r="G6" s="2">
        <v>124.68</v>
      </c>
      <c r="H6" s="1">
        <v>114.51</v>
      </c>
      <c r="I6" s="2">
        <v>106.81</v>
      </c>
      <c r="J6" s="2">
        <v>52.31</v>
      </c>
      <c r="K6" s="1">
        <v>140.09</v>
      </c>
    </row>
    <row r="7" spans="1:11" x14ac:dyDescent="0.25">
      <c r="A7" s="15" t="s">
        <v>6</v>
      </c>
      <c r="B7" s="1">
        <v>169.58</v>
      </c>
      <c r="C7" s="2">
        <v>270.52</v>
      </c>
      <c r="D7" s="2">
        <v>169.13</v>
      </c>
      <c r="E7" s="2">
        <v>116.19</v>
      </c>
      <c r="F7" s="1">
        <v>105.75</v>
      </c>
      <c r="G7" s="2">
        <v>129.06</v>
      </c>
      <c r="H7" s="1">
        <v>116.16</v>
      </c>
      <c r="I7" s="2">
        <v>114.35</v>
      </c>
      <c r="J7" s="2">
        <v>50.3</v>
      </c>
      <c r="K7" s="1">
        <v>137.88999999999999</v>
      </c>
    </row>
    <row r="8" spans="1:11" x14ac:dyDescent="0.25">
      <c r="A8" s="12" t="s">
        <v>7</v>
      </c>
      <c r="B8" s="13">
        <f>AVERAGE((B3:B7))</f>
        <v>170.63800000000001</v>
      </c>
      <c r="C8" s="14">
        <f>AVERAGE(C3:C7)</f>
        <v>280.82599999999996</v>
      </c>
      <c r="D8" s="14">
        <f>AVERAGE(D3:D7)</f>
        <v>196.15399999999997</v>
      </c>
      <c r="E8" s="14">
        <f>AVERAGE(E3:E7)</f>
        <v>112.13800000000001</v>
      </c>
      <c r="F8" s="13">
        <f>AVERAGE(F3:F7)</f>
        <v>107.99600000000001</v>
      </c>
      <c r="G8" s="14">
        <f>AVERAGE(G3:G7)</f>
        <v>115.348</v>
      </c>
      <c r="H8" s="13">
        <f>AVERAGE(H3:H7)</f>
        <v>106.61800000000001</v>
      </c>
      <c r="I8" s="14">
        <f>AVERAGE(I3:I7)</f>
        <v>111.77799999999999</v>
      </c>
      <c r="J8" s="14">
        <f>AVERAGE(J3:J7)</f>
        <v>52.274000000000001</v>
      </c>
      <c r="K8" s="13">
        <f>AVERAGE(K3:K7)</f>
        <v>139.30799999999999</v>
      </c>
    </row>
    <row r="50" spans="1:11" x14ac:dyDescent="0.25">
      <c r="A50" s="24"/>
      <c r="B50" s="4" t="s">
        <v>9</v>
      </c>
      <c r="C50" s="19"/>
      <c r="D50" s="19"/>
      <c r="E50" s="19"/>
      <c r="F50" s="22"/>
      <c r="G50" s="20"/>
      <c r="H50" s="20"/>
      <c r="I50" s="20"/>
      <c r="J50" s="20"/>
      <c r="K50" s="20"/>
    </row>
    <row r="51" spans="1:11" ht="30" x14ac:dyDescent="0.25">
      <c r="A51" s="10" t="s">
        <v>10</v>
      </c>
      <c r="B51" s="11">
        <v>1</v>
      </c>
      <c r="C51" s="7">
        <v>10</v>
      </c>
      <c r="D51" s="7">
        <v>100</v>
      </c>
      <c r="E51" s="7">
        <v>1000</v>
      </c>
      <c r="F51" s="23" t="s">
        <v>2</v>
      </c>
      <c r="G51" s="21"/>
      <c r="H51" s="21"/>
      <c r="I51" s="21"/>
      <c r="J51" s="21"/>
      <c r="K51" s="21"/>
    </row>
    <row r="52" spans="1:11" x14ac:dyDescent="0.25">
      <c r="A52" s="15" t="s">
        <v>0</v>
      </c>
      <c r="B52" s="1">
        <v>98.78</v>
      </c>
      <c r="C52" s="2">
        <v>220.49</v>
      </c>
      <c r="D52" s="2">
        <v>226.68</v>
      </c>
      <c r="E52" s="2">
        <v>226.93</v>
      </c>
      <c r="F52" s="1">
        <v>85.87</v>
      </c>
      <c r="G52" s="21"/>
      <c r="H52" s="21"/>
      <c r="I52" s="21"/>
      <c r="J52" s="21"/>
      <c r="K52" s="21"/>
    </row>
    <row r="53" spans="1:11" x14ac:dyDescent="0.25">
      <c r="A53" s="16" t="s">
        <v>3</v>
      </c>
      <c r="B53" s="17">
        <v>108.76</v>
      </c>
      <c r="C53" s="18">
        <v>225.02</v>
      </c>
      <c r="D53" s="18">
        <v>222.39</v>
      </c>
      <c r="E53" s="18">
        <v>199.24</v>
      </c>
      <c r="F53" s="17">
        <v>83.94</v>
      </c>
      <c r="G53" s="21"/>
      <c r="H53" s="21"/>
      <c r="I53" s="21"/>
      <c r="J53" s="21"/>
      <c r="K53" s="21"/>
    </row>
    <row r="54" spans="1:11" x14ac:dyDescent="0.25">
      <c r="A54" s="15" t="s">
        <v>4</v>
      </c>
      <c r="B54" s="1">
        <v>114.72</v>
      </c>
      <c r="C54" s="2">
        <v>224.82</v>
      </c>
      <c r="D54" s="2">
        <v>231.18</v>
      </c>
      <c r="E54" s="2">
        <v>229.2</v>
      </c>
      <c r="F54" s="1">
        <v>88.88</v>
      </c>
      <c r="G54" s="21"/>
      <c r="H54" s="21"/>
      <c r="I54" s="21"/>
      <c r="J54" s="21"/>
      <c r="K54" s="21"/>
    </row>
    <row r="55" spans="1:11" x14ac:dyDescent="0.25">
      <c r="A55" s="15" t="s">
        <v>5</v>
      </c>
      <c r="B55" s="1">
        <v>93.64</v>
      </c>
      <c r="C55" s="2">
        <v>224.08</v>
      </c>
      <c r="D55" s="2">
        <v>224.57</v>
      </c>
      <c r="E55" s="2">
        <v>226.59</v>
      </c>
      <c r="F55" s="1">
        <v>85.43</v>
      </c>
      <c r="G55" s="21"/>
      <c r="H55" s="21"/>
      <c r="I55" s="21"/>
      <c r="J55" s="21"/>
      <c r="K55" s="21"/>
    </row>
    <row r="56" spans="1:11" x14ac:dyDescent="0.25">
      <c r="A56" s="15" t="s">
        <v>6</v>
      </c>
      <c r="B56" s="1">
        <v>102.37</v>
      </c>
      <c r="C56" s="2">
        <v>225.09</v>
      </c>
      <c r="D56" s="2">
        <v>221.53</v>
      </c>
      <c r="E56" s="2">
        <v>219.14</v>
      </c>
      <c r="F56" s="1">
        <v>85.35</v>
      </c>
      <c r="G56" s="21"/>
      <c r="H56" s="21"/>
      <c r="I56" s="21"/>
      <c r="J56" s="21"/>
      <c r="K56" s="21"/>
    </row>
    <row r="57" spans="1:11" x14ac:dyDescent="0.25">
      <c r="A57" s="12" t="s">
        <v>7</v>
      </c>
      <c r="B57" s="13">
        <f xml:space="preserve"> AVERAGE(B52:B56)</f>
        <v>103.654</v>
      </c>
      <c r="C57" s="14">
        <f>AVERAGE(C52:C56)</f>
        <v>223.9</v>
      </c>
      <c r="D57" s="14">
        <f>AVERAGE(D52:D56)</f>
        <v>225.26999999999998</v>
      </c>
      <c r="E57" s="14">
        <f>AVERAGE(E52:E56)</f>
        <v>220.21999999999997</v>
      </c>
      <c r="F57" s="13">
        <f>AVERAGE(F52:F56)</f>
        <v>85.894000000000005</v>
      </c>
      <c r="G57" s="21"/>
      <c r="H57" s="21"/>
      <c r="I57" s="21"/>
      <c r="J57" s="21"/>
      <c r="K57" s="21"/>
    </row>
  </sheetData>
  <mergeCells count="2">
    <mergeCell ref="B50:F50"/>
    <mergeCell ref="B1:K1"/>
  </mergeCells>
  <pageMargins left="0.7" right="0.7" top="0.75" bottom="0.75" header="0.3" footer="0.3"/>
  <ignoredErrors>
    <ignoredError sqref="B8:J8 B57:C57 D57:E57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2023-05-15T05:55:04Z</dcterms:created>
  <dcterms:modified xsi:type="dcterms:W3CDTF">2023-05-15T07:03:40Z</dcterms:modified>
</cp:coreProperties>
</file>