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a1c/Desktop/"/>
    </mc:Choice>
  </mc:AlternateContent>
  <xr:revisionPtr revIDLastSave="0" documentId="13_ncr:1_{3E38ADEE-5B2E-A644-8A2F-6EF0D387B914}" xr6:coauthVersionLast="47" xr6:coauthVersionMax="47" xr10:uidLastSave="{00000000-0000-0000-0000-000000000000}"/>
  <bookViews>
    <workbookView xWindow="440" yWindow="700" windowWidth="23380" windowHeight="15920" xr2:uid="{7A056650-F7AC-AC48-AA16-F8ED60054196}"/>
  </bookViews>
  <sheets>
    <sheet name="RandomVsMOTAverage" sheetId="5" r:id="rId1"/>
    <sheet name="AllAverages" sheetId="1" r:id="rId2"/>
    <sheet name="FirstElement" sheetId="4" r:id="rId3"/>
    <sheet name="MedianOfThrees" sheetId="3" r:id="rId4"/>
    <sheet name="RandomElement" sheetId="2" r:id="rId5"/>
  </sheets>
  <definedNames>
    <definedName name="_xlnm._FilterDatabase" localSheetId="1" hidden="1">AllAverages!$A$1:$I$15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<sst xmlns="http://schemas.openxmlformats.org/spreadsheetml/2006/main" count="50" uniqueCount="19">
  <si>
    <t>Array Size</t>
  </si>
  <si>
    <t>Random (First Element Pivot)</t>
  </si>
  <si>
    <t>Ordered (First Element Pivot)</t>
  </si>
  <si>
    <t>Reverse Ordered (First Element Pivot)</t>
  </si>
  <si>
    <t>50% Sorted (First Element Pivot)</t>
  </si>
  <si>
    <t>75% Sorted (First Element Pivot)</t>
  </si>
  <si>
    <t>Reverse Ordered (Random Element Pivot)</t>
  </si>
  <si>
    <t>Ordered (Random Element Pivot)</t>
  </si>
  <si>
    <t>Random (Random Element Pivot)</t>
  </si>
  <si>
    <t>50% Sorted (Random Element Pivot)</t>
  </si>
  <si>
    <t>75% Sorted (Random Element Pivot)</t>
  </si>
  <si>
    <t>Reverse Ordered (Median Of Threes Pivot)</t>
  </si>
  <si>
    <t>Ordered (Median Of Threes Pivot)</t>
  </si>
  <si>
    <t>Random (Median Of Threes Pivot)</t>
  </si>
  <si>
    <t>50% Sorted (Median Of Threes Pivot)</t>
  </si>
  <si>
    <t>75% Sorted (Median Of Threes Pivot)</t>
  </si>
  <si>
    <t>First Element Averages</t>
  </si>
  <si>
    <t>Median Of Threes Averages</t>
  </si>
  <si>
    <t>Random Element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</si>
</sst>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Random Element vs. Median Of Threes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RandomVsMOTAverage!$B$1</c:f>
              <c:strCache>
                <c:ptCount val="1"/>
                <c:pt idx="0">
                  <c:v>Random Element Averages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RandomVsMOTAverage!$A$2:$A$15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RandomVsMOTAverage!$B$2:$B$15</c:f>
              <c:numCache>
                <c:formatCode>General</c:formatCode>
                <c:ptCount val="14"/>
                <c:pt idx="0">
                  <c:v>7.0250000000000004</c:v>
                </c:pt>
                <c:pt idx="1">
                  <c:v>1.8668</c:v>
                </c:pt>
                <c:pt idx="2">
                  <c:v>1.4748000000000001</c:v>
                </c:pt>
                <c:pt idx="3">
                  <c:v>2.5081999999999995</c:v>
                </c:pt>
                <c:pt idx="4">
                  <c:v>3.1086</c:v>
                </c:pt>
                <c:pt idx="5">
                  <c:v>6.4498000000000006</c:v>
                </c:pt>
                <c:pt idx="6">
                  <c:v>12.083</c:v>
                </c:pt>
                <c:pt idx="7">
                  <c:v>24.133600000000001</c:v>
                </c:pt>
                <c:pt idx="8">
                  <c:v>39.591799999999999</c:v>
                </c:pt>
                <c:pt idx="9">
                  <c:v>78.491799999999998</c:v>
                </c:pt>
                <c:pt idx="10">
                  <c:v>166.00839999999999</c:v>
                </c:pt>
                <c:pt idx="11">
                  <c:v>330.35819999999995</c:v>
                </c:pt>
                <c:pt idx="12">
                  <c:v>676.89179999999999</c:v>
                </c:pt>
                <c:pt idx="13">
                  <c:v>1449.3502000000001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5-0D40-A64E-619A6F445D5D}"/>
            </c:ext>
          </c:extLst>
        </c:ser>
        <c:ser>
          <c:idx val="2"/>
          <c:order val="1"/>
          <c:tx>
            <c:strRef>
              <c:f>RandomVsMOTAverage!$C$1</c:f>
              <c:strCache>
                <c:ptCount val="1"/>
                <c:pt idx="0">
                  <c:v>Median Of Threes Averages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RandomVsMOTAverage!$A$2:$A$15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RandomVsMOTAverage!$C$2:$C$15</c:f>
              <c:numCache>
                <c:formatCode>General</c:formatCode>
                <c:ptCount val="14"/>
                <c:pt idx="0">
                  <c:v>6.6829999999999998</c:v>
                </c:pt>
                <c:pt idx="1">
                  <c:v>1.9080000000000001</c:v>
                </c:pt>
                <c:pt idx="2">
                  <c:v>0.75</c:v>
                </c:pt>
                <c:pt idx="3">
                  <c:v>1.3084</c:v>
                </c:pt>
                <c:pt idx="4">
                  <c:v>4.1915999999999993</c:v>
                </c:pt>
                <c:pt idx="5">
                  <c:v>5.1585999999999999</c:v>
                </c:pt>
                <c:pt idx="6">
                  <c:v>10.050000000000001</c:v>
                </c:pt>
                <c:pt idx="7">
                  <c:v>18.733600000000003</c:v>
                </c:pt>
                <c:pt idx="8">
                  <c:v>36.774999999999999</c:v>
                </c:pt>
                <c:pt idx="9">
                  <c:v>63.074800000000003</c:v>
                </c:pt>
                <c:pt idx="10">
                  <c:v>124.66680000000001</c:v>
                </c:pt>
                <c:pt idx="11">
                  <c:v>259.47480000000002</c:v>
                </c:pt>
                <c:pt idx="12">
                  <c:v>555.90859999999998</c:v>
                </c:pt>
                <c:pt idx="13">
                  <c:v>1009.3832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5-0D40-A64E-619A6F445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615151"/>
        <c:axId val="1328717295"/>
      </c:lineChart>
      <c:catAx>
        <c:axId val="132861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17295"/>
        <c:crosses val="autoZero"/>
        <c:auto val="1"/>
        <c:lblAlgn val="ctr"/>
        <c:lblOffset val="100"/>
        <c:noMultiLvlLbl val="0"/>
      </c:catAx>
      <c:valAx>
        <c:axId val="13287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1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Performance by Pivot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AllAverages!$B$1</c:f>
              <c:strCache>
                <c:ptCount val="1"/>
                <c:pt idx="0">
                  <c:v>First Element Averages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AllAverages!$A$2:$A$15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AllAverages!$B$2:$B$15</c:f>
              <c:numCache>
                <c:formatCode>General</c:formatCode>
                <c:ptCount val="14"/>
                <c:pt idx="0">
                  <c:v>3.4</c:v>
                </c:pt>
                <c:pt idx="1">
                  <c:v>0.73299999999999987</c:v>
                </c:pt>
                <c:pt idx="2">
                  <c:v>1.5248000000000002</c:v>
                </c:pt>
                <c:pt idx="3">
                  <c:v>3.8418000000000001</c:v>
                </c:pt>
                <c:pt idx="4">
                  <c:v>11.650200000000002</c:v>
                </c:pt>
                <c:pt idx="5">
                  <c:v>40.358199999999997</c:v>
                </c:pt>
                <c:pt idx="6">
                  <c:v>73.4084</c:v>
                </c:pt>
                <c:pt idx="7">
                  <c:v>215.97499999999999</c:v>
                </c:pt>
                <c:pt idx="8">
                  <c:v>820.27499999999998</c:v>
                </c:pt>
                <c:pt idx="9">
                  <c:v>3211</c:v>
                </c:pt>
                <c:pt idx="10">
                  <c:v>15842.050200000001</c:v>
                </c:pt>
                <c:pt idx="11">
                  <c:v>30816.375</c:v>
                </c:pt>
                <c:pt idx="12">
                  <c:v>99556.041599999997</c:v>
                </c:pt>
                <c:pt idx="13">
                  <c:v>336935.83320000005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0-0648-B75C-B60C69070D4D}"/>
            </c:ext>
          </c:extLst>
        </c:ser>
        <c:ser>
          <c:idx val="2"/>
          <c:order val="1"/>
          <c:tx>
            <c:strRef>
              <c:f>AllAverages!$C$1</c:f>
              <c:strCache>
                <c:ptCount val="1"/>
                <c:pt idx="0">
                  <c:v>Random Element Averages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AllAverages!$A$2:$A$15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AllAverages!$C$2:$C$15</c:f>
              <c:numCache>
                <c:formatCode>General</c:formatCode>
                <c:ptCount val="14"/>
                <c:pt idx="0">
                  <c:v>7.0250000000000004</c:v>
                </c:pt>
                <c:pt idx="1">
                  <c:v>1.8668</c:v>
                </c:pt>
                <c:pt idx="2">
                  <c:v>1.4748000000000001</c:v>
                </c:pt>
                <c:pt idx="3">
                  <c:v>2.5081999999999995</c:v>
                </c:pt>
                <c:pt idx="4">
                  <c:v>3.1086</c:v>
                </c:pt>
                <c:pt idx="5">
                  <c:v>6.4498000000000006</c:v>
                </c:pt>
                <c:pt idx="6">
                  <c:v>12.083</c:v>
                </c:pt>
                <c:pt idx="7">
                  <c:v>24.133600000000001</c:v>
                </c:pt>
                <c:pt idx="8">
                  <c:v>39.591799999999999</c:v>
                </c:pt>
                <c:pt idx="9">
                  <c:v>78.491799999999998</c:v>
                </c:pt>
                <c:pt idx="10">
                  <c:v>166.00839999999999</c:v>
                </c:pt>
                <c:pt idx="11">
                  <c:v>330.35819999999995</c:v>
                </c:pt>
                <c:pt idx="12">
                  <c:v>676.89179999999999</c:v>
                </c:pt>
                <c:pt idx="13">
                  <c:v>1449.3502000000001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0-0648-B75C-B60C69070D4D}"/>
            </c:ext>
          </c:extLst>
        </c:ser>
        <c:ser>
          <c:idx val="3"/>
          <c:order val="2"/>
          <c:tx>
            <c:strRef>
              <c:f>AllAverages!$D$1</c:f>
              <c:strCache>
                <c:ptCount val="1"/>
                <c:pt idx="0">
                  <c:v>Median Of Threes Averages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AllAverages!$A$2:$A$15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AllAverages!$D$2:$D$15</c:f>
              <c:numCache>
                <c:formatCode>General</c:formatCode>
                <c:ptCount val="14"/>
                <c:pt idx="0">
                  <c:v>6.6829999999999998</c:v>
                </c:pt>
                <c:pt idx="1">
                  <c:v>1.9080000000000001</c:v>
                </c:pt>
                <c:pt idx="2">
                  <c:v>0.75</c:v>
                </c:pt>
                <c:pt idx="3">
                  <c:v>1.3084</c:v>
                </c:pt>
                <c:pt idx="4">
                  <c:v>4.1915999999999993</c:v>
                </c:pt>
                <c:pt idx="5">
                  <c:v>5.1585999999999999</c:v>
                </c:pt>
                <c:pt idx="6">
                  <c:v>10.050000000000001</c:v>
                </c:pt>
                <c:pt idx="7">
                  <c:v>18.733600000000003</c:v>
                </c:pt>
                <c:pt idx="8">
                  <c:v>36.774999999999999</c:v>
                </c:pt>
                <c:pt idx="9">
                  <c:v>63.074800000000003</c:v>
                </c:pt>
                <c:pt idx="10">
                  <c:v>124.66680000000001</c:v>
                </c:pt>
                <c:pt idx="11">
                  <c:v>259.47480000000002</c:v>
                </c:pt>
                <c:pt idx="12">
                  <c:v>555.90859999999998</c:v>
                </c:pt>
                <c:pt idx="13">
                  <c:v>1009.3832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0-0648-B75C-B60C69070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184528"/>
        <c:axId val="2050609792"/>
      </c:lineChart>
      <c:catAx>
        <c:axId val="61518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09792"/>
        <c:crosses val="autoZero"/>
        <c:auto val="1"/>
        <c:lblAlgn val="ctr"/>
        <c:lblOffset val="100"/>
        <c:noMultiLvlLbl val="0"/>
      </c:catAx>
      <c:valAx>
        <c:axId val="20506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 with First Element Pivot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FirstElement!$B$1</c:f>
              <c:strCache>
                <c:ptCount val="1"/>
                <c:pt idx="0">
                  <c:v>Reverse Ordered (First Element Pivot)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FirstElement!$A$2:$A$15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FirstElement!$B$2:$B$15</c:f>
              <c:numCache>
                <c:formatCode>General</c:formatCode>
                <c:ptCount val="14"/>
                <c:pt idx="0">
                  <c:v>1.125</c:v>
                </c:pt>
                <c:pt idx="1">
                  <c:v>0.25</c:v>
                </c:pt>
                <c:pt idx="2">
                  <c:v>0.58299999999999996</c:v>
                </c:pt>
                <c:pt idx="3">
                  <c:v>0.91700000000000004</c:v>
                </c:pt>
                <c:pt idx="4">
                  <c:v>2.7080000000000002</c:v>
                </c:pt>
                <c:pt idx="5">
                  <c:v>9.375</c:v>
                </c:pt>
                <c:pt idx="6">
                  <c:v>33.625</c:v>
                </c:pt>
                <c:pt idx="7">
                  <c:v>139.541</c:v>
                </c:pt>
                <c:pt idx="8">
                  <c:v>501.91699999999997</c:v>
                </c:pt>
                <c:pt idx="9">
                  <c:v>1904.6669999999999</c:v>
                </c:pt>
                <c:pt idx="10">
                  <c:v>7168.2079999999996</c:v>
                </c:pt>
                <c:pt idx="11">
                  <c:v>27587.292000000001</c:v>
                </c:pt>
                <c:pt idx="12">
                  <c:v>99798.332999999999</c:v>
                </c:pt>
                <c:pt idx="13">
                  <c:v>333958.54200000002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6-5142-8BE6-83CAA6992951}"/>
            </c:ext>
          </c:extLst>
        </c:ser>
        <c:ser>
          <c:idx val="2"/>
          <c:order val="1"/>
          <c:tx>
            <c:strRef>
              <c:f>FirstElement!$C$1</c:f>
              <c:strCache>
                <c:ptCount val="1"/>
                <c:pt idx="0">
                  <c:v>Ordered (First Element Pivot)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FirstElement!$A$2:$A$15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FirstElement!$C$2:$C$15</c:f>
              <c:numCache>
                <c:formatCode>General</c:formatCode>
                <c:ptCount val="14"/>
                <c:pt idx="0">
                  <c:v>1</c:v>
                </c:pt>
                <c:pt idx="1">
                  <c:v>0.41599999999999998</c:v>
                </c:pt>
                <c:pt idx="2">
                  <c:v>0.45800000000000002</c:v>
                </c:pt>
                <c:pt idx="3">
                  <c:v>1.208</c:v>
                </c:pt>
                <c:pt idx="4">
                  <c:v>2.7919999999999998</c:v>
                </c:pt>
                <c:pt idx="5">
                  <c:v>9.4580000000000002</c:v>
                </c:pt>
                <c:pt idx="6">
                  <c:v>33.582999999999998</c:v>
                </c:pt>
                <c:pt idx="7">
                  <c:v>124.916</c:v>
                </c:pt>
                <c:pt idx="8">
                  <c:v>480.95800000000003</c:v>
                </c:pt>
                <c:pt idx="9">
                  <c:v>1829.7080000000001</c:v>
                </c:pt>
                <c:pt idx="10">
                  <c:v>7233.25</c:v>
                </c:pt>
                <c:pt idx="11">
                  <c:v>28255.375</c:v>
                </c:pt>
                <c:pt idx="12">
                  <c:v>99330.75</c:v>
                </c:pt>
                <c:pt idx="13">
                  <c:v>343190.875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6-5142-8BE6-83CAA6992951}"/>
            </c:ext>
          </c:extLst>
        </c:ser>
        <c:ser>
          <c:idx val="3"/>
          <c:order val="2"/>
          <c:tx>
            <c:strRef>
              <c:f>FirstElement!$D$1</c:f>
              <c:strCache>
                <c:ptCount val="1"/>
                <c:pt idx="0">
                  <c:v>Random (First Element Pivot)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FirstElement!$A$2:$A$15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FirstElement!$D$2:$D$15</c:f>
              <c:numCache>
                <c:formatCode>General</c:formatCode>
                <c:ptCount val="14"/>
                <c:pt idx="0">
                  <c:v>1.375</c:v>
                </c:pt>
                <c:pt idx="1">
                  <c:v>0.41699999999999998</c:v>
                </c:pt>
                <c:pt idx="2">
                  <c:v>0.625</c:v>
                </c:pt>
                <c:pt idx="3">
                  <c:v>1.167</c:v>
                </c:pt>
                <c:pt idx="4">
                  <c:v>3.2919999999999998</c:v>
                </c:pt>
                <c:pt idx="5">
                  <c:v>9.9169999999999998</c:v>
                </c:pt>
                <c:pt idx="6">
                  <c:v>33.957999999999998</c:v>
                </c:pt>
                <c:pt idx="7">
                  <c:v>123.959</c:v>
                </c:pt>
                <c:pt idx="8">
                  <c:v>476.125</c:v>
                </c:pt>
                <c:pt idx="9">
                  <c:v>1827.75</c:v>
                </c:pt>
                <c:pt idx="10">
                  <c:v>7065.6670000000004</c:v>
                </c:pt>
                <c:pt idx="11">
                  <c:v>27780.375</c:v>
                </c:pt>
                <c:pt idx="12">
                  <c:v>99405.375</c:v>
                </c:pt>
                <c:pt idx="13">
                  <c:v>341106.5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F6-5142-8BE6-83CAA6992951}"/>
            </c:ext>
          </c:extLst>
        </c:ser>
        <c:ser>
          <c:idx val="4"/>
          <c:order val="3"/>
          <c:tx>
            <c:strRef>
              <c:f>FirstElement!$E$1</c:f>
              <c:strCache>
                <c:ptCount val="1"/>
                <c:pt idx="0">
                  <c:v>50% Sorted (First Element Pivot)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FirstElement!$A$2:$A$15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FirstElement!$E$2:$E$15</c:f>
              <c:numCache>
                <c:formatCode>General</c:formatCode>
                <c:ptCount val="14"/>
                <c:pt idx="0">
                  <c:v>10.083</c:v>
                </c:pt>
                <c:pt idx="1">
                  <c:v>2.1659999999999999</c:v>
                </c:pt>
                <c:pt idx="2">
                  <c:v>5.4580000000000002</c:v>
                </c:pt>
                <c:pt idx="3">
                  <c:v>14.708</c:v>
                </c:pt>
                <c:pt idx="4">
                  <c:v>46.417000000000002</c:v>
                </c:pt>
                <c:pt idx="5">
                  <c:v>163.333</c:v>
                </c:pt>
                <c:pt idx="6">
                  <c:v>232.209</c:v>
                </c:pt>
                <c:pt idx="7">
                  <c:v>566.79200000000003</c:v>
                </c:pt>
                <c:pt idx="8">
                  <c:v>2172.6660000000002</c:v>
                </c:pt>
                <c:pt idx="9">
                  <c:v>8622.375</c:v>
                </c:pt>
                <c:pt idx="10">
                  <c:v>50682.584000000003</c:v>
                </c:pt>
                <c:pt idx="11">
                  <c:v>42907.375</c:v>
                </c:pt>
                <c:pt idx="12">
                  <c:v>100785.833</c:v>
                </c:pt>
                <c:pt idx="13">
                  <c:v>333162.41600000003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6-5142-8BE6-83CAA6992951}"/>
            </c:ext>
          </c:extLst>
        </c:ser>
        <c:ser>
          <c:idx val="5"/>
          <c:order val="4"/>
          <c:tx>
            <c:strRef>
              <c:f>FirstElement!$F$1</c:f>
              <c:strCache>
                <c:ptCount val="1"/>
                <c:pt idx="0">
                  <c:v>75% Sorted (First Element Pivot)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FirstElement!$A$2:$A$15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FirstElement!$F$2:$F$15</c:f>
              <c:numCache>
                <c:formatCode>General</c:formatCode>
                <c:ptCount val="14"/>
                <c:pt idx="0">
                  <c:v>3.4169999999999998</c:v>
                </c:pt>
                <c:pt idx="1">
                  <c:v>0.41599999999999998</c:v>
                </c:pt>
                <c:pt idx="2">
                  <c:v>0.5</c:v>
                </c:pt>
                <c:pt idx="3">
                  <c:v>1.2090000000000001</c:v>
                </c:pt>
                <c:pt idx="4">
                  <c:v>3.0419999999999998</c:v>
                </c:pt>
                <c:pt idx="5">
                  <c:v>9.7080000000000002</c:v>
                </c:pt>
                <c:pt idx="6">
                  <c:v>33.667000000000002</c:v>
                </c:pt>
                <c:pt idx="7">
                  <c:v>124.667</c:v>
                </c:pt>
                <c:pt idx="8">
                  <c:v>469.709</c:v>
                </c:pt>
                <c:pt idx="9">
                  <c:v>1870.5</c:v>
                </c:pt>
                <c:pt idx="10">
                  <c:v>7060.5420000000004</c:v>
                </c:pt>
                <c:pt idx="11">
                  <c:v>27551.457999999999</c:v>
                </c:pt>
                <c:pt idx="12">
                  <c:v>98459.917000000001</c:v>
                </c:pt>
                <c:pt idx="13">
                  <c:v>333260.83299999998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F6-5142-8BE6-83CAA6992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123696"/>
        <c:axId val="1602515887"/>
      </c:lineChart>
      <c:catAx>
        <c:axId val="61512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15887"/>
        <c:crosses val="autoZero"/>
        <c:auto val="1"/>
        <c:lblAlgn val="ctr"/>
        <c:lblOffset val="100"/>
        <c:noMultiLvlLbl val="0"/>
      </c:catAx>
      <c:valAx>
        <c:axId val="16025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with Median Of</a:t>
            </a:r>
            <a:r>
              <a:rPr lang="en-US" baseline="0"/>
              <a:t> Threes Pivot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MedianOfThrees!$B$1</c:f>
              <c:strCache>
                <c:ptCount val="1"/>
                <c:pt idx="0">
                  <c:v>Reverse Ordered (Median Of Threes Pivot)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MedianOfThrees!$A$2:$A$15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MedianOfThrees!$B$2:$B$15</c:f>
              <c:numCache>
                <c:formatCode>General</c:formatCode>
                <c:ptCount val="14"/>
                <c:pt idx="0">
                  <c:v>0.75</c:v>
                </c:pt>
                <c:pt idx="1">
                  <c:v>0.5</c:v>
                </c:pt>
                <c:pt idx="2">
                  <c:v>0.45800000000000002</c:v>
                </c:pt>
                <c:pt idx="3">
                  <c:v>0.79200000000000004</c:v>
                </c:pt>
                <c:pt idx="4">
                  <c:v>1.333</c:v>
                </c:pt>
                <c:pt idx="5">
                  <c:v>2.6669999999999998</c:v>
                </c:pt>
                <c:pt idx="6">
                  <c:v>5.3330000000000002</c:v>
                </c:pt>
                <c:pt idx="7">
                  <c:v>8.9589999999999996</c:v>
                </c:pt>
                <c:pt idx="8">
                  <c:v>17.917000000000002</c:v>
                </c:pt>
                <c:pt idx="9">
                  <c:v>41.457999999999998</c:v>
                </c:pt>
                <c:pt idx="10">
                  <c:v>105.209</c:v>
                </c:pt>
                <c:pt idx="11">
                  <c:v>183.833</c:v>
                </c:pt>
                <c:pt idx="12">
                  <c:v>390.959</c:v>
                </c:pt>
                <c:pt idx="13">
                  <c:v>885.04100000000005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4-454C-9AE3-F0CFDA568D1C}"/>
            </c:ext>
          </c:extLst>
        </c:ser>
        <c:ser>
          <c:idx val="2"/>
          <c:order val="1"/>
          <c:tx>
            <c:strRef>
              <c:f>MedianOfThrees!$C$1</c:f>
              <c:strCache>
                <c:ptCount val="1"/>
                <c:pt idx="0">
                  <c:v>Ordered (Median Of Threes Pivot)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MedianOfThrees!$A$2:$A$15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MedianOfThrees!$C$2:$C$15</c:f>
              <c:numCache>
                <c:formatCode>General</c:formatCode>
                <c:ptCount val="14"/>
                <c:pt idx="0">
                  <c:v>1.5409999999999999</c:v>
                </c:pt>
                <c:pt idx="1">
                  <c:v>0.70799999999999996</c:v>
                </c:pt>
                <c:pt idx="2">
                  <c:v>0.5</c:v>
                </c:pt>
                <c:pt idx="3">
                  <c:v>0.79200000000000004</c:v>
                </c:pt>
                <c:pt idx="4">
                  <c:v>1.2909999999999999</c:v>
                </c:pt>
                <c:pt idx="5">
                  <c:v>2.4590000000000001</c:v>
                </c:pt>
                <c:pt idx="6">
                  <c:v>4.75</c:v>
                </c:pt>
                <c:pt idx="7">
                  <c:v>9.1660000000000004</c:v>
                </c:pt>
                <c:pt idx="8">
                  <c:v>18.375</c:v>
                </c:pt>
                <c:pt idx="9">
                  <c:v>40.125</c:v>
                </c:pt>
                <c:pt idx="10">
                  <c:v>86.665999999999997</c:v>
                </c:pt>
                <c:pt idx="11">
                  <c:v>185.125</c:v>
                </c:pt>
                <c:pt idx="12">
                  <c:v>385.58300000000003</c:v>
                </c:pt>
                <c:pt idx="13">
                  <c:v>888.95799999999997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4-454C-9AE3-F0CFDA568D1C}"/>
            </c:ext>
          </c:extLst>
        </c:ser>
        <c:ser>
          <c:idx val="3"/>
          <c:order val="2"/>
          <c:tx>
            <c:strRef>
              <c:f>MedianOfThrees!$D$1</c:f>
              <c:strCache>
                <c:ptCount val="1"/>
                <c:pt idx="0">
                  <c:v>Random (Median Of Threes Pivot)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MedianOfThrees!$A$2:$A$15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MedianOfThrees!$D$2:$D$15</c:f>
              <c:numCache>
                <c:formatCode>General</c:formatCode>
                <c:ptCount val="14"/>
                <c:pt idx="0">
                  <c:v>1.083</c:v>
                </c:pt>
                <c:pt idx="1">
                  <c:v>0.54100000000000004</c:v>
                </c:pt>
                <c:pt idx="2">
                  <c:v>0.58399999999999996</c:v>
                </c:pt>
                <c:pt idx="3">
                  <c:v>0.66600000000000004</c:v>
                </c:pt>
                <c:pt idx="4">
                  <c:v>1.25</c:v>
                </c:pt>
                <c:pt idx="5">
                  <c:v>2.3330000000000002</c:v>
                </c:pt>
                <c:pt idx="6">
                  <c:v>5</c:v>
                </c:pt>
                <c:pt idx="7">
                  <c:v>9.3339999999999996</c:v>
                </c:pt>
                <c:pt idx="8">
                  <c:v>18.375</c:v>
                </c:pt>
                <c:pt idx="9">
                  <c:v>38.832999999999998</c:v>
                </c:pt>
                <c:pt idx="10">
                  <c:v>83.5</c:v>
                </c:pt>
                <c:pt idx="11">
                  <c:v>177.875</c:v>
                </c:pt>
                <c:pt idx="12">
                  <c:v>396.79199999999997</c:v>
                </c:pt>
                <c:pt idx="13">
                  <c:v>927.41700000000003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4-454C-9AE3-F0CFDA568D1C}"/>
            </c:ext>
          </c:extLst>
        </c:ser>
        <c:ser>
          <c:idx val="4"/>
          <c:order val="3"/>
          <c:tx>
            <c:strRef>
              <c:f>MedianOfThrees!$E$1</c:f>
              <c:strCache>
                <c:ptCount val="1"/>
                <c:pt idx="0">
                  <c:v>50% Sorted (Median Of Threes Pivot)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MedianOfThrees!$A$2:$A$15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MedianOfThrees!$E$2:$E$15</c:f>
              <c:numCache>
                <c:formatCode>General</c:formatCode>
                <c:ptCount val="14"/>
                <c:pt idx="0">
                  <c:v>29.291</c:v>
                </c:pt>
                <c:pt idx="1">
                  <c:v>6.8330000000000002</c:v>
                </c:pt>
                <c:pt idx="2">
                  <c:v>1.75</c:v>
                </c:pt>
                <c:pt idx="3">
                  <c:v>3.5</c:v>
                </c:pt>
                <c:pt idx="4">
                  <c:v>15.625</c:v>
                </c:pt>
                <c:pt idx="5">
                  <c:v>16.042000000000002</c:v>
                </c:pt>
                <c:pt idx="6">
                  <c:v>30.584</c:v>
                </c:pt>
                <c:pt idx="7">
                  <c:v>57.334000000000003</c:v>
                </c:pt>
                <c:pt idx="8">
                  <c:v>106.583</c:v>
                </c:pt>
                <c:pt idx="9">
                  <c:v>156.875</c:v>
                </c:pt>
                <c:pt idx="10">
                  <c:v>265.875</c:v>
                </c:pt>
                <c:pt idx="11">
                  <c:v>569.45799999999997</c:v>
                </c:pt>
                <c:pt idx="12">
                  <c:v>1202.2090000000001</c:v>
                </c:pt>
                <c:pt idx="13">
                  <c:v>1443.625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14-454C-9AE3-F0CFDA568D1C}"/>
            </c:ext>
          </c:extLst>
        </c:ser>
        <c:ser>
          <c:idx val="5"/>
          <c:order val="4"/>
          <c:tx>
            <c:strRef>
              <c:f>MedianOfThrees!$F$1</c:f>
              <c:strCache>
                <c:ptCount val="1"/>
                <c:pt idx="0">
                  <c:v>75% Sorted (Median Of Threes Pivot)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MedianOfThrees!$A$2:$A$15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MedianOfThrees!$F$2:$F$15</c:f>
              <c:numCache>
                <c:formatCode>General</c:formatCode>
                <c:ptCount val="14"/>
                <c:pt idx="0">
                  <c:v>0.75</c:v>
                </c:pt>
                <c:pt idx="1">
                  <c:v>0.95799999999999996</c:v>
                </c:pt>
                <c:pt idx="2">
                  <c:v>0.45800000000000002</c:v>
                </c:pt>
                <c:pt idx="3">
                  <c:v>0.79200000000000004</c:v>
                </c:pt>
                <c:pt idx="4">
                  <c:v>1.4590000000000001</c:v>
                </c:pt>
                <c:pt idx="5">
                  <c:v>2.2919999999999998</c:v>
                </c:pt>
                <c:pt idx="6">
                  <c:v>4.5830000000000002</c:v>
                </c:pt>
                <c:pt idx="7">
                  <c:v>8.875</c:v>
                </c:pt>
                <c:pt idx="8">
                  <c:v>22.625</c:v>
                </c:pt>
                <c:pt idx="9">
                  <c:v>38.082999999999998</c:v>
                </c:pt>
                <c:pt idx="10">
                  <c:v>82.084000000000003</c:v>
                </c:pt>
                <c:pt idx="11">
                  <c:v>181.083</c:v>
                </c:pt>
                <c:pt idx="12">
                  <c:v>404</c:v>
                </c:pt>
                <c:pt idx="13">
                  <c:v>901.875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14-454C-9AE3-F0CFDA56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775184"/>
        <c:axId val="1846978527"/>
      </c:lineChart>
      <c:catAx>
        <c:axId val="178577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78527"/>
        <c:crosses val="autoZero"/>
        <c:auto val="1"/>
        <c:lblAlgn val="ctr"/>
        <c:lblOffset val="100"/>
        <c:noMultiLvlLbl val="0"/>
      </c:catAx>
      <c:valAx>
        <c:axId val="18469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with Random Element Pivot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RandomElement!$B$1</c:f>
              <c:strCache>
                <c:ptCount val="1"/>
                <c:pt idx="0">
                  <c:v>Reverse Ordered (Random Element Pivot)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RandomElement!$A$2:$A$15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RandomElement!$B$2:$B$15</c:f>
              <c:numCache>
                <c:formatCode>General</c:formatCode>
                <c:ptCount val="14"/>
                <c:pt idx="0">
                  <c:v>0.91700000000000004</c:v>
                </c:pt>
                <c:pt idx="1">
                  <c:v>0.25</c:v>
                </c:pt>
                <c:pt idx="2">
                  <c:v>0.54100000000000004</c:v>
                </c:pt>
                <c:pt idx="3">
                  <c:v>1.0409999999999999</c:v>
                </c:pt>
                <c:pt idx="4">
                  <c:v>1.917</c:v>
                </c:pt>
                <c:pt idx="5">
                  <c:v>3.5</c:v>
                </c:pt>
                <c:pt idx="6">
                  <c:v>6.9580000000000002</c:v>
                </c:pt>
                <c:pt idx="7">
                  <c:v>14.542</c:v>
                </c:pt>
                <c:pt idx="8">
                  <c:v>30</c:v>
                </c:pt>
                <c:pt idx="9">
                  <c:v>63.292000000000002</c:v>
                </c:pt>
                <c:pt idx="10">
                  <c:v>137.709</c:v>
                </c:pt>
                <c:pt idx="11">
                  <c:v>278.625</c:v>
                </c:pt>
                <c:pt idx="12">
                  <c:v>550.75</c:v>
                </c:pt>
                <c:pt idx="13">
                  <c:v>1212.1669999999999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8-AA4A-A9D8-1D3B4739E044}"/>
            </c:ext>
          </c:extLst>
        </c:ser>
        <c:ser>
          <c:idx val="2"/>
          <c:order val="1"/>
          <c:tx>
            <c:strRef>
              <c:f>RandomElement!$C$1</c:f>
              <c:strCache>
                <c:ptCount val="1"/>
                <c:pt idx="0">
                  <c:v>Ordered (Random Element Pivot)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RandomElement!$A$2:$A$15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RandomElement!$C$2:$C$15</c:f>
              <c:numCache>
                <c:formatCode>General</c:formatCode>
                <c:ptCount val="14"/>
                <c:pt idx="0">
                  <c:v>1</c:v>
                </c:pt>
                <c:pt idx="1">
                  <c:v>0.45900000000000002</c:v>
                </c:pt>
                <c:pt idx="2">
                  <c:v>0.75</c:v>
                </c:pt>
                <c:pt idx="3">
                  <c:v>1.083</c:v>
                </c:pt>
                <c:pt idx="4">
                  <c:v>1.9590000000000001</c:v>
                </c:pt>
                <c:pt idx="5">
                  <c:v>3.9159999999999999</c:v>
                </c:pt>
                <c:pt idx="6">
                  <c:v>7.0830000000000002</c:v>
                </c:pt>
                <c:pt idx="7">
                  <c:v>14.5</c:v>
                </c:pt>
                <c:pt idx="8">
                  <c:v>29.582999999999998</c:v>
                </c:pt>
                <c:pt idx="9">
                  <c:v>63.25</c:v>
                </c:pt>
                <c:pt idx="10">
                  <c:v>124.708</c:v>
                </c:pt>
                <c:pt idx="11">
                  <c:v>251.791</c:v>
                </c:pt>
                <c:pt idx="12">
                  <c:v>520.41700000000003</c:v>
                </c:pt>
                <c:pt idx="13">
                  <c:v>1149.6669999999999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8-AA4A-A9D8-1D3B4739E044}"/>
            </c:ext>
          </c:extLst>
        </c:ser>
        <c:ser>
          <c:idx val="3"/>
          <c:order val="2"/>
          <c:tx>
            <c:strRef>
              <c:f>RandomElement!$D$1</c:f>
              <c:strCache>
                <c:ptCount val="1"/>
                <c:pt idx="0">
                  <c:v>Random (Random Element Pivot)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RandomElement!$A$2:$A$15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RandomElement!$D$2:$D$15</c:f>
              <c:numCache>
                <c:formatCode>General</c:formatCode>
                <c:ptCount val="14"/>
                <c:pt idx="0">
                  <c:v>6.2080000000000002</c:v>
                </c:pt>
                <c:pt idx="1">
                  <c:v>3.625</c:v>
                </c:pt>
                <c:pt idx="2">
                  <c:v>3.5419999999999998</c:v>
                </c:pt>
                <c:pt idx="3">
                  <c:v>1.042</c:v>
                </c:pt>
                <c:pt idx="4">
                  <c:v>1.667</c:v>
                </c:pt>
                <c:pt idx="5">
                  <c:v>3.625</c:v>
                </c:pt>
                <c:pt idx="6">
                  <c:v>7.2910000000000004</c:v>
                </c:pt>
                <c:pt idx="7">
                  <c:v>14.334</c:v>
                </c:pt>
                <c:pt idx="8">
                  <c:v>28.667000000000002</c:v>
                </c:pt>
                <c:pt idx="9">
                  <c:v>59.832999999999998</c:v>
                </c:pt>
                <c:pt idx="10">
                  <c:v>125.208</c:v>
                </c:pt>
                <c:pt idx="11">
                  <c:v>261.666</c:v>
                </c:pt>
                <c:pt idx="12">
                  <c:v>536.83299999999997</c:v>
                </c:pt>
                <c:pt idx="13">
                  <c:v>1182.9580000000001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78-AA4A-A9D8-1D3B4739E044}"/>
            </c:ext>
          </c:extLst>
        </c:ser>
        <c:ser>
          <c:idx val="4"/>
          <c:order val="3"/>
          <c:tx>
            <c:strRef>
              <c:f>RandomElement!$E$1</c:f>
              <c:strCache>
                <c:ptCount val="1"/>
                <c:pt idx="0">
                  <c:v>50% Sorted (Random Element Pivot)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RandomElement!$A$2:$A$15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RandomElement!$E$2:$E$15</c:f>
              <c:numCache>
                <c:formatCode>General</c:formatCode>
                <c:ptCount val="14"/>
                <c:pt idx="0">
                  <c:v>25.542000000000002</c:v>
                </c:pt>
                <c:pt idx="1">
                  <c:v>4.5410000000000004</c:v>
                </c:pt>
                <c:pt idx="2">
                  <c:v>1.958</c:v>
                </c:pt>
                <c:pt idx="3">
                  <c:v>7.8330000000000002</c:v>
                </c:pt>
                <c:pt idx="4">
                  <c:v>7.75</c:v>
                </c:pt>
                <c:pt idx="5">
                  <c:v>17.541</c:v>
                </c:pt>
                <c:pt idx="6">
                  <c:v>31.332999999999998</c:v>
                </c:pt>
                <c:pt idx="7">
                  <c:v>62.25</c:v>
                </c:pt>
                <c:pt idx="8">
                  <c:v>79.917000000000002</c:v>
                </c:pt>
                <c:pt idx="9">
                  <c:v>147.5</c:v>
                </c:pt>
                <c:pt idx="10">
                  <c:v>314</c:v>
                </c:pt>
                <c:pt idx="11">
                  <c:v>602.41700000000003</c:v>
                </c:pt>
                <c:pt idx="12">
                  <c:v>1252.2090000000001</c:v>
                </c:pt>
                <c:pt idx="13">
                  <c:v>2563.0839999999998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78-AA4A-A9D8-1D3B4739E044}"/>
            </c:ext>
          </c:extLst>
        </c:ser>
        <c:ser>
          <c:idx val="5"/>
          <c:order val="4"/>
          <c:tx>
            <c:strRef>
              <c:f>RandomElement!$F$1</c:f>
              <c:strCache>
                <c:ptCount val="1"/>
                <c:pt idx="0">
                  <c:v>75% Sorted (Random Element Pivot)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RandomElement!$A$2:$A$15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RandomElement!$F$2:$F$15</c:f>
              <c:numCache>
                <c:formatCode>General</c:formatCode>
                <c:ptCount val="14"/>
                <c:pt idx="0">
                  <c:v>1.458</c:v>
                </c:pt>
                <c:pt idx="1">
                  <c:v>0.45900000000000002</c:v>
                </c:pt>
                <c:pt idx="2">
                  <c:v>0.58299999999999996</c:v>
                </c:pt>
                <c:pt idx="3">
                  <c:v>1.542</c:v>
                </c:pt>
                <c:pt idx="4">
                  <c:v>2.25</c:v>
                </c:pt>
                <c:pt idx="5">
                  <c:v>3.6669999999999998</c:v>
                </c:pt>
                <c:pt idx="6">
                  <c:v>7.75</c:v>
                </c:pt>
                <c:pt idx="7">
                  <c:v>15.042</c:v>
                </c:pt>
                <c:pt idx="8">
                  <c:v>29.792000000000002</c:v>
                </c:pt>
                <c:pt idx="9">
                  <c:v>58.584000000000003</c:v>
                </c:pt>
                <c:pt idx="10">
                  <c:v>128.417</c:v>
                </c:pt>
                <c:pt idx="11">
                  <c:v>257.29199999999997</c:v>
                </c:pt>
                <c:pt idx="12">
                  <c:v>524.25</c:v>
                </c:pt>
                <c:pt idx="13">
                  <c:v>1138.875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78-AA4A-A9D8-1D3B4739E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838784"/>
        <c:axId val="616292704"/>
      </c:lineChart>
      <c:catAx>
        <c:axId val="61583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92704"/>
        <c:crosses val="autoZero"/>
        <c:auto val="1"/>
        <c:lblAlgn val="ctr"/>
        <c:lblOffset val="100"/>
        <c:noMultiLvlLbl val="0"/>
      </c:catAx>
      <c:valAx>
        <c:axId val="6162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753531</xdr:colOff>
      <xdr:row>16</xdr:row>
      <xdr:rowOff>194732</xdr:rowOff>
    </xdr:from>
    <xdr:to>
      <xdr:col>15</xdr:col>
      <xdr:colOff>575731</xdr:colOff>
      <xdr:row>40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6EE5B-C139-6216-0A1A-7BA5D7569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292099</xdr:colOff>
      <xdr:row>17</xdr:row>
      <xdr:rowOff>17461</xdr:rowOff>
    </xdr:from>
    <xdr:to>
      <xdr:col>12</xdr:col>
      <xdr:colOff>86076</xdr:colOff>
      <xdr:row>40</xdr:row>
      <xdr:rowOff>45683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B8B77-E830-6083-8EB6-E7A63E752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6</xdr:row>
      <xdr:rowOff>38100</xdr:rowOff>
    </xdr:from>
    <xdr:to>
      <xdr:col>16</xdr:col>
      <xdr:colOff>63500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E684F-E690-D7CE-6F85-CC07D1872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812798</xdr:colOff>
      <xdr:row>0</xdr:row>
      <xdr:rowOff>0</xdr:rowOff>
    </xdr:from>
    <xdr:to>
      <xdr:col>16</xdr:col>
      <xdr:colOff>660398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213E4-9904-5AA9-4C0F-9A0DA8CAB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0</xdr:row>
      <xdr:rowOff>0</xdr:rowOff>
    </xdr:from>
    <xdr:to>
      <xdr:col>16</xdr:col>
      <xdr:colOff>660400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4857B-1033-371F-E8A4-C62245F20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A4C7-C47B-3341-B7D9-B70954E787E8}">
  <dimension ref="A1:M15"/>
  <sheetViews>
    <sheetView tabSelected="1" topLeftCell="D7" zoomScale="90" zoomScaleNormal="90" workbookViewId="0">
      <selection activeCell="O14" sqref="O14"/>
    </sheetView>
  </sheetViews>
  <sheetFormatPr baseColWidth="10" defaultRowHeight="16" x14ac:dyDescent="0.2"/>
  <sheetData>
    <row r="1" spans="1:13" x14ac:dyDescent="0.2">
      <c r="A1" t="s">
        <v>0</v>
      </c>
      <c r="B1" t="s">
        <v>18</v>
      </c>
      <c r="C1" t="s">
        <v>17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2">
      <c r="A2">
        <v>4</v>
      </c>
      <c r="B2">
        <f>AVERAGE(D2:H2)</f>
        <v>7.0250000000000004</v>
      </c>
      <c r="C2">
        <f>AVERAGE(I2:M2)</f>
        <v>6.6829999999999998</v>
      </c>
      <c r="D2">
        <v>0.91700000000000004</v>
      </c>
      <c r="E2">
        <v>1</v>
      </c>
      <c r="F2">
        <v>6.2080000000000002</v>
      </c>
      <c r="G2">
        <v>25.542000000000002</v>
      </c>
      <c r="H2">
        <v>1.458</v>
      </c>
      <c r="I2">
        <v>0.75</v>
      </c>
      <c r="J2">
        <v>1.5409999999999999</v>
      </c>
      <c r="K2">
        <v>1.083</v>
      </c>
      <c r="L2">
        <v>29.291</v>
      </c>
      <c r="M2">
        <v>0.75</v>
      </c>
    </row>
    <row r="3" spans="1:13" x14ac:dyDescent="0.2">
      <c r="A3">
        <v>8</v>
      </c>
      <c r="B3">
        <f t="shared" ref="B3:B15" si="0">AVERAGE(D3:H3)</f>
        <v>1.8668</v>
      </c>
      <c r="C3">
        <f t="shared" ref="C3:C15" si="1">AVERAGE(I3:M3)</f>
        <v>1.9080000000000001</v>
      </c>
      <c r="D3">
        <v>0.25</v>
      </c>
      <c r="E3">
        <v>0.45900000000000002</v>
      </c>
      <c r="F3">
        <v>3.625</v>
      </c>
      <c r="G3">
        <v>4.5410000000000004</v>
      </c>
      <c r="H3">
        <v>0.45900000000000002</v>
      </c>
      <c r="I3">
        <v>0.5</v>
      </c>
      <c r="J3">
        <v>0.70799999999999996</v>
      </c>
      <c r="K3">
        <v>0.54100000000000004</v>
      </c>
      <c r="L3">
        <v>6.8330000000000002</v>
      </c>
      <c r="M3">
        <v>0.95799999999999996</v>
      </c>
    </row>
    <row r="4" spans="1:13" x14ac:dyDescent="0.2">
      <c r="A4">
        <v>16</v>
      </c>
      <c r="B4">
        <f t="shared" si="0"/>
        <v>1.4748000000000001</v>
      </c>
      <c r="C4">
        <f t="shared" si="1"/>
        <v>0.75</v>
      </c>
      <c r="D4">
        <v>0.54100000000000004</v>
      </c>
      <c r="E4">
        <v>0.75</v>
      </c>
      <c r="F4">
        <v>3.5419999999999998</v>
      </c>
      <c r="G4">
        <v>1.958</v>
      </c>
      <c r="H4">
        <v>0.58299999999999996</v>
      </c>
      <c r="I4">
        <v>0.45800000000000002</v>
      </c>
      <c r="J4">
        <v>0.5</v>
      </c>
      <c r="K4">
        <v>0.58399999999999996</v>
      </c>
      <c r="L4">
        <v>1.75</v>
      </c>
      <c r="M4">
        <v>0.45800000000000002</v>
      </c>
    </row>
    <row r="5" spans="1:13" x14ac:dyDescent="0.2">
      <c r="A5">
        <v>32</v>
      </c>
      <c r="B5">
        <f t="shared" si="0"/>
        <v>2.5081999999999995</v>
      </c>
      <c r="C5">
        <f t="shared" si="1"/>
        <v>1.3084</v>
      </c>
      <c r="D5">
        <v>1.0409999999999999</v>
      </c>
      <c r="E5">
        <v>1.083</v>
      </c>
      <c r="F5">
        <v>1.042</v>
      </c>
      <c r="G5">
        <v>7.8330000000000002</v>
      </c>
      <c r="H5">
        <v>1.542</v>
      </c>
      <c r="I5">
        <v>0.79200000000000004</v>
      </c>
      <c r="J5">
        <v>0.79200000000000004</v>
      </c>
      <c r="K5">
        <v>0.66600000000000004</v>
      </c>
      <c r="L5">
        <v>3.5</v>
      </c>
      <c r="M5">
        <v>0.79200000000000004</v>
      </c>
    </row>
    <row r="6" spans="1:13" x14ac:dyDescent="0.2">
      <c r="A6">
        <v>64</v>
      </c>
      <c r="B6">
        <f t="shared" si="0"/>
        <v>3.1086</v>
      </c>
      <c r="C6">
        <f t="shared" si="1"/>
        <v>4.1915999999999993</v>
      </c>
      <c r="D6">
        <v>1.917</v>
      </c>
      <c r="E6">
        <v>1.9590000000000001</v>
      </c>
      <c r="F6">
        <v>1.667</v>
      </c>
      <c r="G6">
        <v>7.75</v>
      </c>
      <c r="H6">
        <v>2.25</v>
      </c>
      <c r="I6">
        <v>1.333</v>
      </c>
      <c r="J6">
        <v>1.2909999999999999</v>
      </c>
      <c r="K6">
        <v>1.25</v>
      </c>
      <c r="L6">
        <v>15.625</v>
      </c>
      <c r="M6">
        <v>1.4590000000000001</v>
      </c>
    </row>
    <row r="7" spans="1:13" x14ac:dyDescent="0.2">
      <c r="A7">
        <v>128</v>
      </c>
      <c r="B7">
        <f t="shared" si="0"/>
        <v>6.4498000000000006</v>
      </c>
      <c r="C7">
        <f t="shared" si="1"/>
        <v>5.1585999999999999</v>
      </c>
      <c r="D7">
        <v>3.5</v>
      </c>
      <c r="E7">
        <v>3.9159999999999999</v>
      </c>
      <c r="F7">
        <v>3.625</v>
      </c>
      <c r="G7">
        <v>17.541</v>
      </c>
      <c r="H7">
        <v>3.6669999999999998</v>
      </c>
      <c r="I7">
        <v>2.6669999999999998</v>
      </c>
      <c r="J7">
        <v>2.4590000000000001</v>
      </c>
      <c r="K7">
        <v>2.3330000000000002</v>
      </c>
      <c r="L7">
        <v>16.042000000000002</v>
      </c>
      <c r="M7">
        <v>2.2919999999999998</v>
      </c>
    </row>
    <row r="8" spans="1:13" x14ac:dyDescent="0.2">
      <c r="A8">
        <v>256</v>
      </c>
      <c r="B8">
        <f t="shared" si="0"/>
        <v>12.083</v>
      </c>
      <c r="C8">
        <f t="shared" si="1"/>
        <v>10.050000000000001</v>
      </c>
      <c r="D8">
        <v>6.9580000000000002</v>
      </c>
      <c r="E8">
        <v>7.0830000000000002</v>
      </c>
      <c r="F8">
        <v>7.2910000000000004</v>
      </c>
      <c r="G8">
        <v>31.332999999999998</v>
      </c>
      <c r="H8">
        <v>7.75</v>
      </c>
      <c r="I8">
        <v>5.3330000000000002</v>
      </c>
      <c r="J8">
        <v>4.75</v>
      </c>
      <c r="K8">
        <v>5</v>
      </c>
      <c r="L8">
        <v>30.584</v>
      </c>
      <c r="M8">
        <v>4.5830000000000002</v>
      </c>
    </row>
    <row r="9" spans="1:13" x14ac:dyDescent="0.2">
      <c r="A9">
        <v>512</v>
      </c>
      <c r="B9">
        <f t="shared" si="0"/>
        <v>24.133600000000001</v>
      </c>
      <c r="C9">
        <f t="shared" si="1"/>
        <v>18.733600000000003</v>
      </c>
      <c r="D9">
        <v>14.542</v>
      </c>
      <c r="E9">
        <v>14.5</v>
      </c>
      <c r="F9">
        <v>14.334</v>
      </c>
      <c r="G9">
        <v>62.25</v>
      </c>
      <c r="H9">
        <v>15.042</v>
      </c>
      <c r="I9">
        <v>8.9589999999999996</v>
      </c>
      <c r="J9">
        <v>9.1660000000000004</v>
      </c>
      <c r="K9">
        <v>9.3339999999999996</v>
      </c>
      <c r="L9">
        <v>57.334000000000003</v>
      </c>
      <c r="M9">
        <v>8.875</v>
      </c>
    </row>
    <row r="10" spans="1:13" x14ac:dyDescent="0.2">
      <c r="A10">
        <v>1024</v>
      </c>
      <c r="B10">
        <f t="shared" si="0"/>
        <v>39.591799999999999</v>
      </c>
      <c r="C10">
        <f t="shared" si="1"/>
        <v>36.774999999999999</v>
      </c>
      <c r="D10">
        <v>30</v>
      </c>
      <c r="E10">
        <v>29.582999999999998</v>
      </c>
      <c r="F10">
        <v>28.667000000000002</v>
      </c>
      <c r="G10">
        <v>79.917000000000002</v>
      </c>
      <c r="H10">
        <v>29.792000000000002</v>
      </c>
      <c r="I10">
        <v>17.917000000000002</v>
      </c>
      <c r="J10">
        <v>18.375</v>
      </c>
      <c r="K10">
        <v>18.375</v>
      </c>
      <c r="L10">
        <v>106.583</v>
      </c>
      <c r="M10">
        <v>22.625</v>
      </c>
    </row>
    <row r="11" spans="1:13" x14ac:dyDescent="0.2">
      <c r="A11">
        <v>2048</v>
      </c>
      <c r="B11">
        <f t="shared" si="0"/>
        <v>78.491799999999998</v>
      </c>
      <c r="C11">
        <f t="shared" si="1"/>
        <v>63.074800000000003</v>
      </c>
      <c r="D11">
        <v>63.292000000000002</v>
      </c>
      <c r="E11">
        <v>63.25</v>
      </c>
      <c r="F11">
        <v>59.832999999999998</v>
      </c>
      <c r="G11">
        <v>147.5</v>
      </c>
      <c r="H11">
        <v>58.584000000000003</v>
      </c>
      <c r="I11">
        <v>41.457999999999998</v>
      </c>
      <c r="J11">
        <v>40.125</v>
      </c>
      <c r="K11">
        <v>38.832999999999998</v>
      </c>
      <c r="L11">
        <v>156.875</v>
      </c>
      <c r="M11">
        <v>38.082999999999998</v>
      </c>
    </row>
    <row r="12" spans="1:13" x14ac:dyDescent="0.2">
      <c r="A12">
        <v>4096</v>
      </c>
      <c r="B12">
        <f t="shared" si="0"/>
        <v>166.00839999999999</v>
      </c>
      <c r="C12">
        <f t="shared" si="1"/>
        <v>124.66680000000001</v>
      </c>
      <c r="D12">
        <v>137.709</v>
      </c>
      <c r="E12">
        <v>124.708</v>
      </c>
      <c r="F12">
        <v>125.208</v>
      </c>
      <c r="G12">
        <v>314</v>
      </c>
      <c r="H12">
        <v>128.417</v>
      </c>
      <c r="I12">
        <v>105.209</v>
      </c>
      <c r="J12">
        <v>86.665999999999997</v>
      </c>
      <c r="K12">
        <v>83.5</v>
      </c>
      <c r="L12">
        <v>265.875</v>
      </c>
      <c r="M12">
        <v>82.084000000000003</v>
      </c>
    </row>
    <row r="13" spans="1:13" x14ac:dyDescent="0.2">
      <c r="A13">
        <v>8192</v>
      </c>
      <c r="B13">
        <f t="shared" si="0"/>
        <v>330.35819999999995</v>
      </c>
      <c r="C13">
        <f t="shared" si="1"/>
        <v>259.47480000000002</v>
      </c>
      <c r="D13">
        <v>278.625</v>
      </c>
      <c r="E13">
        <v>251.791</v>
      </c>
      <c r="F13">
        <v>261.666</v>
      </c>
      <c r="G13">
        <v>602.41700000000003</v>
      </c>
      <c r="H13">
        <v>257.29199999999997</v>
      </c>
      <c r="I13">
        <v>183.833</v>
      </c>
      <c r="J13">
        <v>185.125</v>
      </c>
      <c r="K13">
        <v>177.875</v>
      </c>
      <c r="L13">
        <v>569.45799999999997</v>
      </c>
      <c r="M13">
        <v>181.083</v>
      </c>
    </row>
    <row r="14" spans="1:13" x14ac:dyDescent="0.2">
      <c r="A14">
        <v>16384</v>
      </c>
      <c r="B14">
        <f t="shared" si="0"/>
        <v>676.89179999999999</v>
      </c>
      <c r="C14">
        <f t="shared" si="1"/>
        <v>555.90859999999998</v>
      </c>
      <c r="D14">
        <v>550.75</v>
      </c>
      <c r="E14">
        <v>520.41700000000003</v>
      </c>
      <c r="F14">
        <v>536.83299999999997</v>
      </c>
      <c r="G14">
        <v>1252.2090000000001</v>
      </c>
      <c r="H14">
        <v>524.25</v>
      </c>
      <c r="I14">
        <v>390.959</v>
      </c>
      <c r="J14">
        <v>385.58300000000003</v>
      </c>
      <c r="K14">
        <v>396.79199999999997</v>
      </c>
      <c r="L14">
        <v>1202.2090000000001</v>
      </c>
      <c r="M14">
        <v>404</v>
      </c>
    </row>
    <row r="15" spans="1:13" x14ac:dyDescent="0.2">
      <c r="A15">
        <v>32768</v>
      </c>
      <c r="B15">
        <f t="shared" si="0"/>
        <v>1449.3502000000001</v>
      </c>
      <c r="C15">
        <f t="shared" si="1"/>
        <v>1009.3832</v>
      </c>
      <c r="D15">
        <v>1212.1669999999999</v>
      </c>
      <c r="E15">
        <v>1149.6669999999999</v>
      </c>
      <c r="F15">
        <v>1182.9580000000001</v>
      </c>
      <c r="G15">
        <v>2563.0839999999998</v>
      </c>
      <c r="H15">
        <v>1138.875</v>
      </c>
      <c r="I15">
        <v>885.04100000000005</v>
      </c>
      <c r="J15">
        <v>888.95799999999997</v>
      </c>
      <c r="K15">
        <v>927.41700000000003</v>
      </c>
      <c r="L15">
        <v>1443.625</v>
      </c>
      <c r="M15">
        <v>901.875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2B13-75DE-7842-B242-3DB6CAD1706B}">
  <dimension ref="A1:S33"/>
  <sheetViews>
    <sheetView topLeftCell="E8" zoomScale="90" zoomScaleNormal="70" workbookViewId="0">
      <selection activeCell="F31" sqref="F31"/>
    </sheetView>
  </sheetViews>
  <sheetFormatPr baseColWidth="10" defaultRowHeight="16" x14ac:dyDescent="0.2"/>
  <cols>
    <col min="5" max="5" width="19.33203125" customWidth="1"/>
    <col min="6" max="6" width="14.5" customWidth="1"/>
    <col min="7" max="7" width="16.1640625" customWidth="1"/>
    <col min="8" max="8" width="23.33203125" customWidth="1"/>
    <col min="9" max="9" width="22.6640625" customWidth="1"/>
    <col min="10" max="10" width="14.83203125" customWidth="1"/>
  </cols>
  <sheetData>
    <row r="1" spans="1:19" x14ac:dyDescent="0.2">
      <c r="A1" t="s">
        <v>0</v>
      </c>
      <c r="B1" t="s">
        <v>16</v>
      </c>
      <c r="C1" t="s">
        <v>18</v>
      </c>
      <c r="D1" t="s">
        <v>17</v>
      </c>
      <c r="E1" t="s">
        <v>3</v>
      </c>
      <c r="F1" t="s">
        <v>2</v>
      </c>
      <c r="G1" t="s">
        <v>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">
      <c r="A2">
        <v>4</v>
      </c>
      <c r="B2">
        <f>AVERAGE(E2:I2)</f>
        <v>3.4</v>
      </c>
      <c r="C2">
        <f>AVERAGE(J2:N2)</f>
        <v>7.0250000000000004</v>
      </c>
      <c r="D2">
        <f>AVERAGE(O2:S2)</f>
        <v>6.6829999999999998</v>
      </c>
      <c r="E2">
        <v>1.125</v>
      </c>
      <c r="F2">
        <v>1</v>
      </c>
      <c r="G2" s="1">
        <v>1.375</v>
      </c>
      <c r="H2" s="1">
        <v>10.083</v>
      </c>
      <c r="I2">
        <v>3.4169999999999998</v>
      </c>
      <c r="J2">
        <v>0.91700000000000004</v>
      </c>
      <c r="K2">
        <v>1</v>
      </c>
      <c r="L2">
        <v>6.2080000000000002</v>
      </c>
      <c r="M2">
        <v>25.542000000000002</v>
      </c>
      <c r="N2">
        <v>1.458</v>
      </c>
      <c r="O2">
        <v>0.75</v>
      </c>
      <c r="P2">
        <v>1.5409999999999999</v>
      </c>
      <c r="Q2">
        <v>1.083</v>
      </c>
      <c r="R2">
        <v>29.291</v>
      </c>
      <c r="S2">
        <v>0.75</v>
      </c>
    </row>
    <row r="3" spans="1:19" x14ac:dyDescent="0.2">
      <c r="A3">
        <v>8</v>
      </c>
      <c r="B3">
        <f t="shared" ref="B3:B15" si="0">AVERAGE(E3:I3)</f>
        <v>0.73299999999999987</v>
      </c>
      <c r="C3">
        <f t="shared" ref="C3:C15" si="1">AVERAGE(J3:N3)</f>
        <v>1.8668</v>
      </c>
      <c r="D3">
        <f t="shared" ref="D3:D15" si="2">AVERAGE(O3:S3)</f>
        <v>1.9080000000000001</v>
      </c>
      <c r="E3">
        <v>0.25</v>
      </c>
      <c r="F3">
        <v>0.41599999999999998</v>
      </c>
      <c r="G3" s="1">
        <v>0.41699999999999998</v>
      </c>
      <c r="H3" s="1">
        <v>2.1659999999999999</v>
      </c>
      <c r="I3">
        <v>0.41599999999999998</v>
      </c>
      <c r="J3">
        <v>0.25</v>
      </c>
      <c r="K3">
        <v>0.45900000000000002</v>
      </c>
      <c r="L3">
        <v>3.625</v>
      </c>
      <c r="M3">
        <v>4.5410000000000004</v>
      </c>
      <c r="N3">
        <v>0.45900000000000002</v>
      </c>
      <c r="O3">
        <v>0.5</v>
      </c>
      <c r="P3">
        <v>0.70799999999999996</v>
      </c>
      <c r="Q3">
        <v>0.54100000000000004</v>
      </c>
      <c r="R3">
        <v>6.8330000000000002</v>
      </c>
      <c r="S3">
        <v>0.95799999999999996</v>
      </c>
    </row>
    <row r="4" spans="1:19" x14ac:dyDescent="0.2">
      <c r="A4">
        <v>16</v>
      </c>
      <c r="B4">
        <f t="shared" si="0"/>
        <v>1.5248000000000002</v>
      </c>
      <c r="C4">
        <f t="shared" si="1"/>
        <v>1.4748000000000001</v>
      </c>
      <c r="D4">
        <f t="shared" si="2"/>
        <v>0.75</v>
      </c>
      <c r="E4">
        <v>0.58299999999999996</v>
      </c>
      <c r="F4">
        <v>0.45800000000000002</v>
      </c>
      <c r="G4" s="1">
        <v>0.625</v>
      </c>
      <c r="H4" s="1">
        <v>5.4580000000000002</v>
      </c>
      <c r="I4">
        <v>0.5</v>
      </c>
      <c r="J4">
        <v>0.54100000000000004</v>
      </c>
      <c r="K4">
        <v>0.75</v>
      </c>
      <c r="L4">
        <v>3.5419999999999998</v>
      </c>
      <c r="M4">
        <v>1.958</v>
      </c>
      <c r="N4">
        <v>0.58299999999999996</v>
      </c>
      <c r="O4">
        <v>0.45800000000000002</v>
      </c>
      <c r="P4">
        <v>0.5</v>
      </c>
      <c r="Q4">
        <v>0.58399999999999996</v>
      </c>
      <c r="R4">
        <v>1.75</v>
      </c>
      <c r="S4">
        <v>0.45800000000000002</v>
      </c>
    </row>
    <row r="5" spans="1:19" x14ac:dyDescent="0.2">
      <c r="A5">
        <v>32</v>
      </c>
      <c r="B5">
        <f t="shared" si="0"/>
        <v>3.8418000000000001</v>
      </c>
      <c r="C5">
        <f t="shared" si="1"/>
        <v>2.5081999999999995</v>
      </c>
      <c r="D5">
        <f t="shared" si="2"/>
        <v>1.3084</v>
      </c>
      <c r="E5">
        <v>0.91700000000000004</v>
      </c>
      <c r="F5">
        <v>1.208</v>
      </c>
      <c r="G5" s="1">
        <v>1.167</v>
      </c>
      <c r="H5" s="1">
        <v>14.708</v>
      </c>
      <c r="I5">
        <v>1.2090000000000001</v>
      </c>
      <c r="J5">
        <v>1.0409999999999999</v>
      </c>
      <c r="K5">
        <v>1.083</v>
      </c>
      <c r="L5">
        <v>1.042</v>
      </c>
      <c r="M5">
        <v>7.8330000000000002</v>
      </c>
      <c r="N5">
        <v>1.542</v>
      </c>
      <c r="O5">
        <v>0.79200000000000004</v>
      </c>
      <c r="P5">
        <v>0.79200000000000004</v>
      </c>
      <c r="Q5">
        <v>0.66600000000000004</v>
      </c>
      <c r="R5">
        <v>3.5</v>
      </c>
      <c r="S5">
        <v>0.79200000000000004</v>
      </c>
    </row>
    <row r="6" spans="1:19" x14ac:dyDescent="0.2">
      <c r="A6">
        <v>64</v>
      </c>
      <c r="B6">
        <f t="shared" si="0"/>
        <v>11.650200000000002</v>
      </c>
      <c r="C6">
        <f t="shared" si="1"/>
        <v>3.1086</v>
      </c>
      <c r="D6">
        <f t="shared" si="2"/>
        <v>4.1915999999999993</v>
      </c>
      <c r="E6">
        <v>2.7080000000000002</v>
      </c>
      <c r="F6">
        <v>2.7919999999999998</v>
      </c>
      <c r="G6" s="1">
        <v>3.2919999999999998</v>
      </c>
      <c r="H6" s="1">
        <v>46.417000000000002</v>
      </c>
      <c r="I6">
        <v>3.0419999999999998</v>
      </c>
      <c r="J6">
        <v>1.917</v>
      </c>
      <c r="K6">
        <v>1.9590000000000001</v>
      </c>
      <c r="L6">
        <v>1.667</v>
      </c>
      <c r="M6">
        <v>7.75</v>
      </c>
      <c r="N6">
        <v>2.25</v>
      </c>
      <c r="O6">
        <v>1.333</v>
      </c>
      <c r="P6">
        <v>1.2909999999999999</v>
      </c>
      <c r="Q6">
        <v>1.25</v>
      </c>
      <c r="R6">
        <v>15.625</v>
      </c>
      <c r="S6">
        <v>1.4590000000000001</v>
      </c>
    </row>
    <row r="7" spans="1:19" x14ac:dyDescent="0.2">
      <c r="A7">
        <v>128</v>
      </c>
      <c r="B7">
        <f t="shared" si="0"/>
        <v>40.358199999999997</v>
      </c>
      <c r="C7">
        <f t="shared" si="1"/>
        <v>6.4498000000000006</v>
      </c>
      <c r="D7">
        <f t="shared" si="2"/>
        <v>5.1585999999999999</v>
      </c>
      <c r="E7">
        <v>9.375</v>
      </c>
      <c r="F7">
        <v>9.4580000000000002</v>
      </c>
      <c r="G7" s="1">
        <v>9.9169999999999998</v>
      </c>
      <c r="H7" s="1">
        <v>163.333</v>
      </c>
      <c r="I7">
        <v>9.7080000000000002</v>
      </c>
      <c r="J7">
        <v>3.5</v>
      </c>
      <c r="K7">
        <v>3.9159999999999999</v>
      </c>
      <c r="L7">
        <v>3.625</v>
      </c>
      <c r="M7">
        <v>17.541</v>
      </c>
      <c r="N7">
        <v>3.6669999999999998</v>
      </c>
      <c r="O7">
        <v>2.6669999999999998</v>
      </c>
      <c r="P7">
        <v>2.4590000000000001</v>
      </c>
      <c r="Q7">
        <v>2.3330000000000002</v>
      </c>
      <c r="R7">
        <v>16.042000000000002</v>
      </c>
      <c r="S7">
        <v>2.2919999999999998</v>
      </c>
    </row>
    <row r="8" spans="1:19" x14ac:dyDescent="0.2">
      <c r="A8">
        <v>256</v>
      </c>
      <c r="B8">
        <f t="shared" si="0"/>
        <v>73.4084</v>
      </c>
      <c r="C8">
        <f t="shared" si="1"/>
        <v>12.083</v>
      </c>
      <c r="D8">
        <f t="shared" si="2"/>
        <v>10.050000000000001</v>
      </c>
      <c r="E8">
        <v>33.625</v>
      </c>
      <c r="F8">
        <v>33.582999999999998</v>
      </c>
      <c r="G8" s="1">
        <v>33.957999999999998</v>
      </c>
      <c r="H8" s="1">
        <v>232.209</v>
      </c>
      <c r="I8">
        <v>33.667000000000002</v>
      </c>
      <c r="J8">
        <v>6.9580000000000002</v>
      </c>
      <c r="K8">
        <v>7.0830000000000002</v>
      </c>
      <c r="L8">
        <v>7.2910000000000004</v>
      </c>
      <c r="M8">
        <v>31.332999999999998</v>
      </c>
      <c r="N8">
        <v>7.75</v>
      </c>
      <c r="O8">
        <v>5.3330000000000002</v>
      </c>
      <c r="P8">
        <v>4.75</v>
      </c>
      <c r="Q8">
        <v>5</v>
      </c>
      <c r="R8">
        <v>30.584</v>
      </c>
      <c r="S8">
        <v>4.5830000000000002</v>
      </c>
    </row>
    <row r="9" spans="1:19" x14ac:dyDescent="0.2">
      <c r="A9">
        <v>512</v>
      </c>
      <c r="B9">
        <f t="shared" si="0"/>
        <v>215.97499999999999</v>
      </c>
      <c r="C9">
        <f t="shared" si="1"/>
        <v>24.133600000000001</v>
      </c>
      <c r="D9">
        <f t="shared" si="2"/>
        <v>18.733600000000003</v>
      </c>
      <c r="E9">
        <v>139.541</v>
      </c>
      <c r="F9">
        <v>124.916</v>
      </c>
      <c r="G9" s="1">
        <v>123.959</v>
      </c>
      <c r="H9" s="1">
        <v>566.79200000000003</v>
      </c>
      <c r="I9">
        <v>124.667</v>
      </c>
      <c r="J9">
        <v>14.542</v>
      </c>
      <c r="K9">
        <v>14.5</v>
      </c>
      <c r="L9">
        <v>14.334</v>
      </c>
      <c r="M9">
        <v>62.25</v>
      </c>
      <c r="N9">
        <v>15.042</v>
      </c>
      <c r="O9">
        <v>8.9589999999999996</v>
      </c>
      <c r="P9">
        <v>9.1660000000000004</v>
      </c>
      <c r="Q9">
        <v>9.3339999999999996</v>
      </c>
      <c r="R9">
        <v>57.334000000000003</v>
      </c>
      <c r="S9">
        <v>8.875</v>
      </c>
    </row>
    <row r="10" spans="1:19" x14ac:dyDescent="0.2">
      <c r="A10">
        <v>1024</v>
      </c>
      <c r="B10">
        <f t="shared" si="0"/>
        <v>820.27499999999998</v>
      </c>
      <c r="C10">
        <f t="shared" si="1"/>
        <v>39.591799999999999</v>
      </c>
      <c r="D10">
        <f t="shared" si="2"/>
        <v>36.774999999999999</v>
      </c>
      <c r="E10">
        <v>501.91699999999997</v>
      </c>
      <c r="F10">
        <v>480.95800000000003</v>
      </c>
      <c r="G10" s="1">
        <v>476.125</v>
      </c>
      <c r="H10" s="1">
        <v>2172.6660000000002</v>
      </c>
      <c r="I10">
        <v>469.709</v>
      </c>
      <c r="J10">
        <v>30</v>
      </c>
      <c r="K10">
        <v>29.582999999999998</v>
      </c>
      <c r="L10">
        <v>28.667000000000002</v>
      </c>
      <c r="M10">
        <v>79.917000000000002</v>
      </c>
      <c r="N10">
        <v>29.792000000000002</v>
      </c>
      <c r="O10">
        <v>17.917000000000002</v>
      </c>
      <c r="P10">
        <v>18.375</v>
      </c>
      <c r="Q10">
        <v>18.375</v>
      </c>
      <c r="R10">
        <v>106.583</v>
      </c>
      <c r="S10">
        <v>22.625</v>
      </c>
    </row>
    <row r="11" spans="1:19" x14ac:dyDescent="0.2">
      <c r="A11">
        <v>2048</v>
      </c>
      <c r="B11">
        <f t="shared" si="0"/>
        <v>3211</v>
      </c>
      <c r="C11">
        <f t="shared" si="1"/>
        <v>78.491799999999998</v>
      </c>
      <c r="D11">
        <f t="shared" si="2"/>
        <v>63.074800000000003</v>
      </c>
      <c r="E11">
        <v>1904.6669999999999</v>
      </c>
      <c r="F11">
        <v>1829.7080000000001</v>
      </c>
      <c r="G11" s="1">
        <v>1827.75</v>
      </c>
      <c r="H11" s="1">
        <v>8622.375</v>
      </c>
      <c r="I11">
        <v>1870.5</v>
      </c>
      <c r="J11">
        <v>63.292000000000002</v>
      </c>
      <c r="K11">
        <v>63.25</v>
      </c>
      <c r="L11">
        <v>59.832999999999998</v>
      </c>
      <c r="M11">
        <v>147.5</v>
      </c>
      <c r="N11">
        <v>58.584000000000003</v>
      </c>
      <c r="O11">
        <v>41.457999999999998</v>
      </c>
      <c r="P11">
        <v>40.125</v>
      </c>
      <c r="Q11">
        <v>38.832999999999998</v>
      </c>
      <c r="R11">
        <v>156.875</v>
      </c>
      <c r="S11">
        <v>38.082999999999998</v>
      </c>
    </row>
    <row r="12" spans="1:19" x14ac:dyDescent="0.2">
      <c r="A12">
        <v>4096</v>
      </c>
      <c r="B12">
        <f t="shared" si="0"/>
        <v>15842.050200000001</v>
      </c>
      <c r="C12">
        <f t="shared" si="1"/>
        <v>166.00839999999999</v>
      </c>
      <c r="D12">
        <f t="shared" si="2"/>
        <v>124.66680000000001</v>
      </c>
      <c r="E12">
        <v>7168.2079999999996</v>
      </c>
      <c r="F12">
        <v>7233.25</v>
      </c>
      <c r="G12" s="1">
        <v>7065.6670000000004</v>
      </c>
      <c r="H12" s="1">
        <v>50682.584000000003</v>
      </c>
      <c r="I12">
        <v>7060.5420000000004</v>
      </c>
      <c r="J12">
        <v>137.709</v>
      </c>
      <c r="K12">
        <v>124.708</v>
      </c>
      <c r="L12">
        <v>125.208</v>
      </c>
      <c r="M12">
        <v>314</v>
      </c>
      <c r="N12">
        <v>128.417</v>
      </c>
      <c r="O12">
        <v>105.209</v>
      </c>
      <c r="P12">
        <v>86.665999999999997</v>
      </c>
      <c r="Q12">
        <v>83.5</v>
      </c>
      <c r="R12">
        <v>265.875</v>
      </c>
      <c r="S12">
        <v>82.084000000000003</v>
      </c>
    </row>
    <row r="13" spans="1:19" x14ac:dyDescent="0.2">
      <c r="A13">
        <v>8192</v>
      </c>
      <c r="B13">
        <f t="shared" si="0"/>
        <v>30816.375</v>
      </c>
      <c r="C13">
        <f t="shared" si="1"/>
        <v>330.35819999999995</v>
      </c>
      <c r="D13">
        <f t="shared" si="2"/>
        <v>259.47480000000002</v>
      </c>
      <c r="E13">
        <v>27587.292000000001</v>
      </c>
      <c r="F13">
        <v>28255.375</v>
      </c>
      <c r="G13" s="1">
        <v>27780.375</v>
      </c>
      <c r="H13" s="1">
        <v>42907.375</v>
      </c>
      <c r="I13">
        <v>27551.457999999999</v>
      </c>
      <c r="J13">
        <v>278.625</v>
      </c>
      <c r="K13">
        <v>251.791</v>
      </c>
      <c r="L13">
        <v>261.666</v>
      </c>
      <c r="M13">
        <v>602.41700000000003</v>
      </c>
      <c r="N13">
        <v>257.29199999999997</v>
      </c>
      <c r="O13">
        <v>183.833</v>
      </c>
      <c r="P13">
        <v>185.125</v>
      </c>
      <c r="Q13">
        <v>177.875</v>
      </c>
      <c r="R13">
        <v>569.45799999999997</v>
      </c>
      <c r="S13">
        <v>181.083</v>
      </c>
    </row>
    <row r="14" spans="1:19" x14ac:dyDescent="0.2">
      <c r="A14">
        <v>16384</v>
      </c>
      <c r="B14">
        <f t="shared" si="0"/>
        <v>99556.041599999997</v>
      </c>
      <c r="C14">
        <f t="shared" si="1"/>
        <v>676.89179999999999</v>
      </c>
      <c r="D14">
        <f t="shared" si="2"/>
        <v>555.90859999999998</v>
      </c>
      <c r="E14">
        <v>99798.332999999999</v>
      </c>
      <c r="F14">
        <v>99330.75</v>
      </c>
      <c r="G14" s="1">
        <v>99405.375</v>
      </c>
      <c r="H14" s="1">
        <v>100785.833</v>
      </c>
      <c r="I14">
        <v>98459.917000000001</v>
      </c>
      <c r="J14">
        <v>550.75</v>
      </c>
      <c r="K14">
        <v>520.41700000000003</v>
      </c>
      <c r="L14">
        <v>536.83299999999997</v>
      </c>
      <c r="M14">
        <v>1252.2090000000001</v>
      </c>
      <c r="N14">
        <v>524.25</v>
      </c>
      <c r="O14">
        <v>390.959</v>
      </c>
      <c r="P14">
        <v>385.58300000000003</v>
      </c>
      <c r="Q14">
        <v>396.79199999999997</v>
      </c>
      <c r="R14">
        <v>1202.2090000000001</v>
      </c>
      <c r="S14">
        <v>404</v>
      </c>
    </row>
    <row r="15" spans="1:19" x14ac:dyDescent="0.2">
      <c r="A15">
        <v>32768</v>
      </c>
      <c r="B15">
        <f t="shared" si="0"/>
        <v>336935.83320000005</v>
      </c>
      <c r="C15">
        <f t="shared" si="1"/>
        <v>1449.3502000000001</v>
      </c>
      <c r="D15">
        <f t="shared" si="2"/>
        <v>1009.3832</v>
      </c>
      <c r="E15">
        <v>333958.54200000002</v>
      </c>
      <c r="F15">
        <v>343190.875</v>
      </c>
      <c r="G15" s="1">
        <v>341106.5</v>
      </c>
      <c r="H15" s="1">
        <v>333162.41600000003</v>
      </c>
      <c r="I15">
        <v>333260.83299999998</v>
      </c>
      <c r="J15">
        <v>1212.1669999999999</v>
      </c>
      <c r="K15">
        <v>1149.6669999999999</v>
      </c>
      <c r="L15">
        <v>1182.9580000000001</v>
      </c>
      <c r="M15">
        <v>2563.0839999999998</v>
      </c>
      <c r="N15">
        <v>1138.875</v>
      </c>
      <c r="O15">
        <v>885.04100000000005</v>
      </c>
      <c r="P15">
        <v>888.95799999999997</v>
      </c>
      <c r="Q15">
        <v>927.41700000000003</v>
      </c>
      <c r="R15">
        <v>1443.625</v>
      </c>
      <c r="S15">
        <v>901.875</v>
      </c>
    </row>
    <row r="20" spans="7:8" x14ac:dyDescent="0.2">
      <c r="G20" s="1"/>
      <c r="H20" s="1"/>
    </row>
    <row r="21" spans="7:8" x14ac:dyDescent="0.2">
      <c r="G21" s="1"/>
      <c r="H21" s="1"/>
    </row>
    <row r="22" spans="7:8" x14ac:dyDescent="0.2">
      <c r="G22" s="1"/>
      <c r="H22" s="1"/>
    </row>
    <row r="23" spans="7:8" x14ac:dyDescent="0.2">
      <c r="G23" s="1"/>
      <c r="H23" s="1"/>
    </row>
    <row r="24" spans="7:8" x14ac:dyDescent="0.2">
      <c r="G24" s="1"/>
      <c r="H24" s="1"/>
    </row>
    <row r="25" spans="7:8" x14ac:dyDescent="0.2">
      <c r="G25" s="1"/>
      <c r="H25" s="1"/>
    </row>
    <row r="26" spans="7:8" x14ac:dyDescent="0.2">
      <c r="G26" s="1"/>
      <c r="H26" s="1"/>
    </row>
    <row r="27" spans="7:8" x14ac:dyDescent="0.2">
      <c r="G27" s="1"/>
      <c r="H27" s="1"/>
    </row>
    <row r="28" spans="7:8" x14ac:dyDescent="0.2">
      <c r="G28" s="1"/>
      <c r="H28" s="1"/>
    </row>
    <row r="29" spans="7:8" x14ac:dyDescent="0.2">
      <c r="G29" s="1"/>
      <c r="H29" s="1"/>
    </row>
    <row r="30" spans="7:8" x14ac:dyDescent="0.2">
      <c r="G30" s="1"/>
      <c r="H30" s="1"/>
    </row>
    <row r="31" spans="7:8" x14ac:dyDescent="0.2">
      <c r="G31" s="1"/>
      <c r="H31" s="1"/>
    </row>
    <row r="32" spans="7:8" x14ac:dyDescent="0.2">
      <c r="G32" s="1"/>
      <c r="H32" s="1"/>
    </row>
    <row r="33" spans="7:8" x14ac:dyDescent="0.2">
      <c r="G33" s="1"/>
      <c r="H3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0950-44B0-2B43-8533-7AB16A40DD70}">
  <dimension ref="A1:F15"/>
  <sheetViews>
    <sheetView topLeftCell="D1" workbookViewId="0">
      <selection activeCell="F19" sqref="F19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</row>
    <row r="2" spans="1:6" x14ac:dyDescent="0.2">
      <c r="A2">
        <v>4</v>
      </c>
      <c r="B2">
        <v>1.125</v>
      </c>
      <c r="C2">
        <v>1</v>
      </c>
      <c r="D2" s="1">
        <v>1.375</v>
      </c>
      <c r="E2" s="1">
        <v>10.083</v>
      </c>
      <c r="F2">
        <v>3.4169999999999998</v>
      </c>
    </row>
    <row r="3" spans="1:6" x14ac:dyDescent="0.2">
      <c r="A3">
        <v>8</v>
      </c>
      <c r="B3">
        <v>0.25</v>
      </c>
      <c r="C3">
        <v>0.41599999999999998</v>
      </c>
      <c r="D3" s="1">
        <v>0.41699999999999998</v>
      </c>
      <c r="E3" s="1">
        <v>2.1659999999999999</v>
      </c>
      <c r="F3">
        <v>0.41599999999999998</v>
      </c>
    </row>
    <row r="4" spans="1:6" x14ac:dyDescent="0.2">
      <c r="A4">
        <v>16</v>
      </c>
      <c r="B4">
        <v>0.58299999999999996</v>
      </c>
      <c r="C4">
        <v>0.45800000000000002</v>
      </c>
      <c r="D4" s="1">
        <v>0.625</v>
      </c>
      <c r="E4" s="1">
        <v>5.4580000000000002</v>
      </c>
      <c r="F4">
        <v>0.5</v>
      </c>
    </row>
    <row r="5" spans="1:6" x14ac:dyDescent="0.2">
      <c r="A5">
        <v>32</v>
      </c>
      <c r="B5">
        <v>0.91700000000000004</v>
      </c>
      <c r="C5">
        <v>1.208</v>
      </c>
      <c r="D5" s="1">
        <v>1.167</v>
      </c>
      <c r="E5" s="1">
        <v>14.708</v>
      </c>
      <c r="F5">
        <v>1.2090000000000001</v>
      </c>
    </row>
    <row r="6" spans="1:6" x14ac:dyDescent="0.2">
      <c r="A6">
        <v>64</v>
      </c>
      <c r="B6">
        <v>2.7080000000000002</v>
      </c>
      <c r="C6">
        <v>2.7919999999999998</v>
      </c>
      <c r="D6" s="1">
        <v>3.2919999999999998</v>
      </c>
      <c r="E6" s="1">
        <v>46.417000000000002</v>
      </c>
      <c r="F6">
        <v>3.0419999999999998</v>
      </c>
    </row>
    <row r="7" spans="1:6" x14ac:dyDescent="0.2">
      <c r="A7">
        <v>128</v>
      </c>
      <c r="B7">
        <v>9.375</v>
      </c>
      <c r="C7">
        <v>9.4580000000000002</v>
      </c>
      <c r="D7" s="1">
        <v>9.9169999999999998</v>
      </c>
      <c r="E7" s="1">
        <v>163.333</v>
      </c>
      <c r="F7">
        <v>9.7080000000000002</v>
      </c>
    </row>
    <row r="8" spans="1:6" x14ac:dyDescent="0.2">
      <c r="A8">
        <v>256</v>
      </c>
      <c r="B8">
        <v>33.625</v>
      </c>
      <c r="C8">
        <v>33.582999999999998</v>
      </c>
      <c r="D8" s="1">
        <v>33.957999999999998</v>
      </c>
      <c r="E8" s="1">
        <v>232.209</v>
      </c>
      <c r="F8">
        <v>33.667000000000002</v>
      </c>
    </row>
    <row r="9" spans="1:6" x14ac:dyDescent="0.2">
      <c r="A9">
        <v>512</v>
      </c>
      <c r="B9">
        <v>139.541</v>
      </c>
      <c r="C9">
        <v>124.916</v>
      </c>
      <c r="D9" s="1">
        <v>123.959</v>
      </c>
      <c r="E9" s="1">
        <v>566.79200000000003</v>
      </c>
      <c r="F9">
        <v>124.667</v>
      </c>
    </row>
    <row r="10" spans="1:6" x14ac:dyDescent="0.2">
      <c r="A10">
        <v>1024</v>
      </c>
      <c r="B10">
        <v>501.91699999999997</v>
      </c>
      <c r="C10">
        <v>480.95800000000003</v>
      </c>
      <c r="D10" s="1">
        <v>476.125</v>
      </c>
      <c r="E10" s="1">
        <v>2172.6660000000002</v>
      </c>
      <c r="F10">
        <v>469.709</v>
      </c>
    </row>
    <row r="11" spans="1:6" x14ac:dyDescent="0.2">
      <c r="A11">
        <v>2048</v>
      </c>
      <c r="B11">
        <v>1904.6669999999999</v>
      </c>
      <c r="C11">
        <v>1829.7080000000001</v>
      </c>
      <c r="D11" s="1">
        <v>1827.75</v>
      </c>
      <c r="E11" s="1">
        <v>8622.375</v>
      </c>
      <c r="F11">
        <v>1870.5</v>
      </c>
    </row>
    <row r="12" spans="1:6" x14ac:dyDescent="0.2">
      <c r="A12">
        <v>4096</v>
      </c>
      <c r="B12">
        <v>7168.2079999999996</v>
      </c>
      <c r="C12">
        <v>7233.25</v>
      </c>
      <c r="D12" s="1">
        <v>7065.6670000000004</v>
      </c>
      <c r="E12" s="1">
        <v>50682.584000000003</v>
      </c>
      <c r="F12">
        <v>7060.5420000000004</v>
      </c>
    </row>
    <row r="13" spans="1:6" x14ac:dyDescent="0.2">
      <c r="A13">
        <v>8192</v>
      </c>
      <c r="B13">
        <v>27587.292000000001</v>
      </c>
      <c r="C13">
        <v>28255.375</v>
      </c>
      <c r="D13" s="1">
        <v>27780.375</v>
      </c>
      <c r="E13" s="1">
        <v>42907.375</v>
      </c>
      <c r="F13">
        <v>27551.457999999999</v>
      </c>
    </row>
    <row r="14" spans="1:6" x14ac:dyDescent="0.2">
      <c r="A14">
        <v>16384</v>
      </c>
      <c r="B14">
        <v>99798.332999999999</v>
      </c>
      <c r="C14">
        <v>99330.75</v>
      </c>
      <c r="D14" s="1">
        <v>99405.375</v>
      </c>
      <c r="E14" s="1">
        <v>100785.833</v>
      </c>
      <c r="F14">
        <v>98459.917000000001</v>
      </c>
    </row>
    <row r="15" spans="1:6" x14ac:dyDescent="0.2">
      <c r="A15">
        <v>32768</v>
      </c>
      <c r="B15">
        <v>333958.54200000002</v>
      </c>
      <c r="C15">
        <v>343190.875</v>
      </c>
      <c r="D15" s="1">
        <v>341106.5</v>
      </c>
      <c r="E15" s="1">
        <v>333162.41600000003</v>
      </c>
      <c r="F15">
        <v>333260.83299999998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1DDD-31F7-9643-BC4F-31C3BE8A10BE}">
  <dimension ref="A1:F15"/>
  <sheetViews>
    <sheetView zoomScale="75" workbookViewId="0">
      <selection activeCell="G25" sqref="G25"/>
    </sheetView>
  </sheetViews>
  <sheetFormatPr baseColWidth="10" defaultRowHeight="16" x14ac:dyDescent="0.2"/>
  <sheetData>
    <row r="1" spans="1:6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">
      <c r="A2">
        <v>4</v>
      </c>
      <c r="B2">
        <v>0.75</v>
      </c>
      <c r="C2">
        <v>1.5409999999999999</v>
      </c>
      <c r="D2">
        <v>1.083</v>
      </c>
      <c r="E2">
        <v>29.291</v>
      </c>
      <c r="F2">
        <v>0.75</v>
      </c>
    </row>
    <row r="3" spans="1:6" x14ac:dyDescent="0.2">
      <c r="A3">
        <v>8</v>
      </c>
      <c r="B3">
        <v>0.5</v>
      </c>
      <c r="C3">
        <v>0.70799999999999996</v>
      </c>
      <c r="D3">
        <v>0.54100000000000004</v>
      </c>
      <c r="E3">
        <v>6.8330000000000002</v>
      </c>
      <c r="F3">
        <v>0.95799999999999996</v>
      </c>
    </row>
    <row r="4" spans="1:6" x14ac:dyDescent="0.2">
      <c r="A4">
        <v>16</v>
      </c>
      <c r="B4">
        <v>0.45800000000000002</v>
      </c>
      <c r="C4">
        <v>0.5</v>
      </c>
      <c r="D4">
        <v>0.58399999999999996</v>
      </c>
      <c r="E4">
        <v>1.75</v>
      </c>
      <c r="F4">
        <v>0.45800000000000002</v>
      </c>
    </row>
    <row r="5" spans="1:6" x14ac:dyDescent="0.2">
      <c r="A5">
        <v>32</v>
      </c>
      <c r="B5">
        <v>0.79200000000000004</v>
      </c>
      <c r="C5">
        <v>0.79200000000000004</v>
      </c>
      <c r="D5">
        <v>0.66600000000000004</v>
      </c>
      <c r="E5">
        <v>3.5</v>
      </c>
      <c r="F5">
        <v>0.79200000000000004</v>
      </c>
    </row>
    <row r="6" spans="1:6" x14ac:dyDescent="0.2">
      <c r="A6">
        <v>64</v>
      </c>
      <c r="B6">
        <v>1.333</v>
      </c>
      <c r="C6">
        <v>1.2909999999999999</v>
      </c>
      <c r="D6">
        <v>1.25</v>
      </c>
      <c r="E6">
        <v>15.625</v>
      </c>
      <c r="F6">
        <v>1.4590000000000001</v>
      </c>
    </row>
    <row r="7" spans="1:6" x14ac:dyDescent="0.2">
      <c r="A7">
        <v>128</v>
      </c>
      <c r="B7">
        <v>2.6669999999999998</v>
      </c>
      <c r="C7">
        <v>2.4590000000000001</v>
      </c>
      <c r="D7">
        <v>2.3330000000000002</v>
      </c>
      <c r="E7">
        <v>16.042000000000002</v>
      </c>
      <c r="F7">
        <v>2.2919999999999998</v>
      </c>
    </row>
    <row r="8" spans="1:6" x14ac:dyDescent="0.2">
      <c r="A8">
        <v>256</v>
      </c>
      <c r="B8">
        <v>5.3330000000000002</v>
      </c>
      <c r="C8">
        <v>4.75</v>
      </c>
      <c r="D8">
        <v>5</v>
      </c>
      <c r="E8">
        <v>30.584</v>
      </c>
      <c r="F8">
        <v>4.5830000000000002</v>
      </c>
    </row>
    <row r="9" spans="1:6" x14ac:dyDescent="0.2">
      <c r="A9">
        <v>512</v>
      </c>
      <c r="B9">
        <v>8.9589999999999996</v>
      </c>
      <c r="C9">
        <v>9.1660000000000004</v>
      </c>
      <c r="D9">
        <v>9.3339999999999996</v>
      </c>
      <c r="E9">
        <v>57.334000000000003</v>
      </c>
      <c r="F9">
        <v>8.875</v>
      </c>
    </row>
    <row r="10" spans="1:6" x14ac:dyDescent="0.2">
      <c r="A10">
        <v>1024</v>
      </c>
      <c r="B10">
        <v>17.917000000000002</v>
      </c>
      <c r="C10">
        <v>18.375</v>
      </c>
      <c r="D10">
        <v>18.375</v>
      </c>
      <c r="E10">
        <v>106.583</v>
      </c>
      <c r="F10">
        <v>22.625</v>
      </c>
    </row>
    <row r="11" spans="1:6" x14ac:dyDescent="0.2">
      <c r="A11">
        <v>2048</v>
      </c>
      <c r="B11">
        <v>41.457999999999998</v>
      </c>
      <c r="C11">
        <v>40.125</v>
      </c>
      <c r="D11">
        <v>38.832999999999998</v>
      </c>
      <c r="E11">
        <v>156.875</v>
      </c>
      <c r="F11">
        <v>38.082999999999998</v>
      </c>
    </row>
    <row r="12" spans="1:6" x14ac:dyDescent="0.2">
      <c r="A12">
        <v>4096</v>
      </c>
      <c r="B12">
        <v>105.209</v>
      </c>
      <c r="C12">
        <v>86.665999999999997</v>
      </c>
      <c r="D12">
        <v>83.5</v>
      </c>
      <c r="E12">
        <v>265.875</v>
      </c>
      <c r="F12">
        <v>82.084000000000003</v>
      </c>
    </row>
    <row r="13" spans="1:6" x14ac:dyDescent="0.2">
      <c r="A13">
        <v>8192</v>
      </c>
      <c r="B13">
        <v>183.833</v>
      </c>
      <c r="C13">
        <v>185.125</v>
      </c>
      <c r="D13">
        <v>177.875</v>
      </c>
      <c r="E13">
        <v>569.45799999999997</v>
      </c>
      <c r="F13">
        <v>181.083</v>
      </c>
    </row>
    <row r="14" spans="1:6" x14ac:dyDescent="0.2">
      <c r="A14">
        <v>16384</v>
      </c>
      <c r="B14">
        <v>390.959</v>
      </c>
      <c r="C14">
        <v>385.58300000000003</v>
      </c>
      <c r="D14">
        <v>396.79199999999997</v>
      </c>
      <c r="E14">
        <v>1202.2090000000001</v>
      </c>
      <c r="F14">
        <v>404</v>
      </c>
    </row>
    <row r="15" spans="1:6" x14ac:dyDescent="0.2">
      <c r="A15">
        <v>32768</v>
      </c>
      <c r="B15">
        <v>885.04100000000005</v>
      </c>
      <c r="C15">
        <v>888.95799999999997</v>
      </c>
      <c r="D15">
        <v>927.41700000000003</v>
      </c>
      <c r="E15">
        <v>1443.625</v>
      </c>
      <c r="F15">
        <v>901.875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6FDA1-CFB6-D443-ADE7-BBFE9E58BDCC}">
  <dimension ref="A1:F15"/>
  <sheetViews>
    <sheetView zoomScale="75" workbookViewId="0">
      <selection activeCell="H20" sqref="H20"/>
    </sheetView>
  </sheetViews>
  <sheetFormatPr baseColWidth="10" defaultRowHeight="16" x14ac:dyDescent="0.2"/>
  <sheetData>
    <row r="1" spans="1:6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">
      <c r="A2">
        <v>4</v>
      </c>
      <c r="B2">
        <v>0.91700000000000004</v>
      </c>
      <c r="C2">
        <v>1</v>
      </c>
      <c r="D2">
        <v>6.2080000000000002</v>
      </c>
      <c r="E2">
        <v>25.542000000000002</v>
      </c>
      <c r="F2">
        <v>1.458</v>
      </c>
    </row>
    <row r="3" spans="1:6" x14ac:dyDescent="0.2">
      <c r="A3">
        <v>8</v>
      </c>
      <c r="B3">
        <v>0.25</v>
      </c>
      <c r="C3">
        <v>0.45900000000000002</v>
      </c>
      <c r="D3">
        <v>3.625</v>
      </c>
      <c r="E3">
        <v>4.5410000000000004</v>
      </c>
      <c r="F3">
        <v>0.45900000000000002</v>
      </c>
    </row>
    <row r="4" spans="1:6" x14ac:dyDescent="0.2">
      <c r="A4">
        <v>16</v>
      </c>
      <c r="B4">
        <v>0.54100000000000004</v>
      </c>
      <c r="C4">
        <v>0.75</v>
      </c>
      <c r="D4">
        <v>3.5419999999999998</v>
      </c>
      <c r="E4">
        <v>1.958</v>
      </c>
      <c r="F4">
        <v>0.58299999999999996</v>
      </c>
    </row>
    <row r="5" spans="1:6" x14ac:dyDescent="0.2">
      <c r="A5">
        <v>32</v>
      </c>
      <c r="B5">
        <v>1.0409999999999999</v>
      </c>
      <c r="C5">
        <v>1.083</v>
      </c>
      <c r="D5">
        <v>1.042</v>
      </c>
      <c r="E5">
        <v>7.8330000000000002</v>
      </c>
      <c r="F5">
        <v>1.542</v>
      </c>
    </row>
    <row r="6" spans="1:6" x14ac:dyDescent="0.2">
      <c r="A6">
        <v>64</v>
      </c>
      <c r="B6">
        <v>1.917</v>
      </c>
      <c r="C6">
        <v>1.9590000000000001</v>
      </c>
      <c r="D6">
        <v>1.667</v>
      </c>
      <c r="E6">
        <v>7.75</v>
      </c>
      <c r="F6">
        <v>2.25</v>
      </c>
    </row>
    <row r="7" spans="1:6" x14ac:dyDescent="0.2">
      <c r="A7">
        <v>128</v>
      </c>
      <c r="B7">
        <v>3.5</v>
      </c>
      <c r="C7">
        <v>3.9159999999999999</v>
      </c>
      <c r="D7">
        <v>3.625</v>
      </c>
      <c r="E7">
        <v>17.541</v>
      </c>
      <c r="F7">
        <v>3.6669999999999998</v>
      </c>
    </row>
    <row r="8" spans="1:6" x14ac:dyDescent="0.2">
      <c r="A8">
        <v>256</v>
      </c>
      <c r="B8">
        <v>6.9580000000000002</v>
      </c>
      <c r="C8">
        <v>7.0830000000000002</v>
      </c>
      <c r="D8">
        <v>7.2910000000000004</v>
      </c>
      <c r="E8">
        <v>31.332999999999998</v>
      </c>
      <c r="F8">
        <v>7.75</v>
      </c>
    </row>
    <row r="9" spans="1:6" x14ac:dyDescent="0.2">
      <c r="A9">
        <v>512</v>
      </c>
      <c r="B9">
        <v>14.542</v>
      </c>
      <c r="C9">
        <v>14.5</v>
      </c>
      <c r="D9">
        <v>14.334</v>
      </c>
      <c r="E9">
        <v>62.25</v>
      </c>
      <c r="F9">
        <v>15.042</v>
      </c>
    </row>
    <row r="10" spans="1:6" x14ac:dyDescent="0.2">
      <c r="A10">
        <v>1024</v>
      </c>
      <c r="B10">
        <v>30</v>
      </c>
      <c r="C10">
        <v>29.582999999999998</v>
      </c>
      <c r="D10">
        <v>28.667000000000002</v>
      </c>
      <c r="E10">
        <v>79.917000000000002</v>
      </c>
      <c r="F10">
        <v>29.792000000000002</v>
      </c>
    </row>
    <row r="11" spans="1:6" x14ac:dyDescent="0.2">
      <c r="A11">
        <v>2048</v>
      </c>
      <c r="B11">
        <v>63.292000000000002</v>
      </c>
      <c r="C11">
        <v>63.25</v>
      </c>
      <c r="D11">
        <v>59.832999999999998</v>
      </c>
      <c r="E11">
        <v>147.5</v>
      </c>
      <c r="F11">
        <v>58.584000000000003</v>
      </c>
    </row>
    <row r="12" spans="1:6" x14ac:dyDescent="0.2">
      <c r="A12">
        <v>4096</v>
      </c>
      <c r="B12">
        <v>137.709</v>
      </c>
      <c r="C12">
        <v>124.708</v>
      </c>
      <c r="D12">
        <v>125.208</v>
      </c>
      <c r="E12">
        <v>314</v>
      </c>
      <c r="F12">
        <v>128.417</v>
      </c>
    </row>
    <row r="13" spans="1:6" x14ac:dyDescent="0.2">
      <c r="A13">
        <v>8192</v>
      </c>
      <c r="B13">
        <v>278.625</v>
      </c>
      <c r="C13">
        <v>251.791</v>
      </c>
      <c r="D13">
        <v>261.666</v>
      </c>
      <c r="E13">
        <v>602.41700000000003</v>
      </c>
      <c r="F13">
        <v>257.29199999999997</v>
      </c>
    </row>
    <row r="14" spans="1:6" x14ac:dyDescent="0.2">
      <c r="A14">
        <v>16384</v>
      </c>
      <c r="B14">
        <v>550.75</v>
      </c>
      <c r="C14">
        <v>520.41700000000003</v>
      </c>
      <c r="D14">
        <v>536.83299999999997</v>
      </c>
      <c r="E14">
        <v>1252.2090000000001</v>
      </c>
      <c r="F14">
        <v>524.25</v>
      </c>
    </row>
    <row r="15" spans="1:6" x14ac:dyDescent="0.2">
      <c r="A15">
        <v>32768</v>
      </c>
      <c r="B15">
        <v>1212.1669999999999</v>
      </c>
      <c r="C15">
        <v>1149.6669999999999</v>
      </c>
      <c r="D15">
        <v>1182.9580000000001</v>
      </c>
      <c r="E15">
        <v>2563.0839999999998</v>
      </c>
      <c r="F15">
        <v>1138.875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RandomVsMOTAverage</vt:lpstr>
      <vt:lpstr>AllAverages</vt:lpstr>
      <vt:lpstr>FirstElement</vt:lpstr>
      <vt:lpstr>MedianOfThrees</vt:lpstr>
      <vt:lpstr>RandomElement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Aune</dc:creator>
  <cp:lastModifiedBy>Mitchell, Aune</cp:lastModifiedBy>
  <dcterms:created xsi:type="dcterms:W3CDTF">2025-02-04T06:19:49Z</dcterms:created>
  <dcterms:modified xsi:type="dcterms:W3CDTF">2025-02-04T07:27:04Z</dcterms:modified>
</cp:coreProperties>
</file>