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55119\Downloads\"/>
    </mc:Choice>
  </mc:AlternateContent>
  <xr:revisionPtr revIDLastSave="0" documentId="8_{49484A5B-AA3A-4E03-AE32-2A42D1D604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6" i="1"/>
  <c r="D5" i="1"/>
  <c r="D4" i="1"/>
  <c r="D3" i="1"/>
  <c r="D2" i="1"/>
  <c r="B13" i="1" s="1"/>
  <c r="B8" i="1" l="1"/>
  <c r="B9" i="1"/>
  <c r="B10" i="1"/>
  <c r="B12" i="1"/>
</calcChain>
</file>

<file path=xl/sharedStrings.xml><?xml version="1.0" encoding="utf-8"?>
<sst xmlns="http://schemas.openxmlformats.org/spreadsheetml/2006/main" count="15" uniqueCount="15">
  <si>
    <t>mês</t>
  </si>
  <si>
    <t>quantidade</t>
  </si>
  <si>
    <t>preço/assinatura</t>
  </si>
  <si>
    <t>arrecadação</t>
  </si>
  <si>
    <t>janeiro</t>
  </si>
  <si>
    <t>fevereiro</t>
  </si>
  <si>
    <t>março</t>
  </si>
  <si>
    <t>abril</t>
  </si>
  <si>
    <t>maio</t>
  </si>
  <si>
    <t>média arrec</t>
  </si>
  <si>
    <t>máximo</t>
  </si>
  <si>
    <t>mínimo</t>
  </si>
  <si>
    <t>média assina</t>
  </si>
  <si>
    <t>amplitude total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</si>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</sst>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/d"/>
    <numFmt numFmtId="165" formatCode="[$R$ -416]#,##0.00"/>
    <numFmt numFmtId="166" formatCode="#,##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0" xfId="0" applyFont="1"/>
    <xf numFmtId="165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quantidade de assinaturas versus mês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Página1!$A$2:$A$6</c:f>
              <c:numCache>
                <c:formatCode>mmm/d</c:formatCode>
                <c:ptCount val="5"/>
                <c:pt idx="0">
                  <c:v>44949</c:v>
                </c:pt>
                <c:pt idx="1">
                  <c:v>44980</c:v>
                </c:pt>
                <c:pt idx="2">
                  <c:v>45008</c:v>
                </c:pt>
                <c:pt idx="3">
                  <c:v>45039</c:v>
                </c:pt>
                <c:pt idx="4">
                  <c:v>45069</c:v>
                </c:pt>
              </c:numCache>
            </c:numRef>
          </c:cat>
          <c:val>
            <c:numRef>
              <c:f>Página1!$B$2:$B$6</c:f>
              <c:numCache>
                <c:formatCode>General</c:formatCode>
                <c:ptCount val="5"/>
                <c:pt idx="0">
                  <c:v>66</c:v>
                </c:pt>
                <c:pt idx="1">
                  <c:v>61</c:v>
                </c:pt>
                <c:pt idx="2">
                  <c:v>15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06-4611-8D98-7C03162B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468013"/>
        <c:axId val="912755097"/>
      </c:barChart>
      <c:dateAx>
        <c:axId val="415468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mm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12755097"/>
        <c:crosses val="autoZero"/>
        <c:auto val="1"/>
        <c:lblOffset val="100"/>
        <c:baseTimeUnit val="months"/>
      </c:dateAx>
      <c:valAx>
        <c:axId val="91275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154680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arrecadação versus mês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Página1!$E$2:$E$6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Página1!$D$2:$D$6</c:f>
              <c:numCache>
                <c:formatCode>[$R$ -416]#,##0.00</c:formatCode>
                <c:ptCount val="5"/>
                <c:pt idx="0">
                  <c:v>19800</c:v>
                </c:pt>
                <c:pt idx="1">
                  <c:v>18300</c:v>
                </c:pt>
                <c:pt idx="2">
                  <c:v>4500</c:v>
                </c:pt>
                <c:pt idx="3">
                  <c:v>4500</c:v>
                </c:pt>
                <c:pt idx="4">
                  <c:v>3300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4D-4B59-8332-78E2696D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290527"/>
        <c:axId val="124197438"/>
      </c:barChart>
      <c:catAx>
        <c:axId val="63129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4197438"/>
        <c:crosses val="autoZero"/>
        <c:auto val="1"/>
        <c:lblAlgn val="ctr"/>
        <c:lblOffset val="100"/>
        <c:noMultiLvlLbl val="1"/>
      </c:catAx>
      <c:valAx>
        <c:axId val="12419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arrecadação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312905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104775</xdr:rowOff>
    </xdr:from>
    <xdr:ext cx="4238625" cy="26193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419100</xdr:colOff>
      <xdr:row>13</xdr:row>
      <xdr:rowOff>114300</xdr:rowOff>
    </xdr:from>
    <xdr:ext cx="3638550" cy="22574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/>
  </sheetViews>
  <sheetFormatPr defaultColWidth="12.5703125" defaultRowHeight="15.75" customHeight="1" x14ac:dyDescent="0.2"/>
  <cols>
    <col min="3" max="3" width="16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>
        <v>44949</v>
      </c>
      <c r="B2" s="1">
        <v>66</v>
      </c>
      <c r="C2" s="3">
        <v>300</v>
      </c>
      <c r="D2" s="3">
        <f t="shared" ref="D2:D6" si="0">B2*C2</f>
        <v>19800</v>
      </c>
      <c r="E2" s="4" t="s">
        <v>4</v>
      </c>
    </row>
    <row r="3" spans="1:5" x14ac:dyDescent="0.2">
      <c r="A3" s="2">
        <v>44980</v>
      </c>
      <c r="B3" s="1">
        <v>61</v>
      </c>
      <c r="C3" s="3">
        <v>300</v>
      </c>
      <c r="D3" s="3">
        <f t="shared" si="0"/>
        <v>18300</v>
      </c>
      <c r="E3" s="4" t="s">
        <v>5</v>
      </c>
    </row>
    <row r="4" spans="1:5" x14ac:dyDescent="0.2">
      <c r="A4" s="2">
        <v>45008</v>
      </c>
      <c r="B4" s="1">
        <v>15</v>
      </c>
      <c r="C4" s="3">
        <v>300</v>
      </c>
      <c r="D4" s="3">
        <f t="shared" si="0"/>
        <v>4500</v>
      </c>
      <c r="E4" s="4" t="s">
        <v>6</v>
      </c>
    </row>
    <row r="5" spans="1:5" x14ac:dyDescent="0.2">
      <c r="A5" s="2">
        <v>45039</v>
      </c>
      <c r="B5" s="1">
        <v>15</v>
      </c>
      <c r="C5" s="3">
        <v>300</v>
      </c>
      <c r="D5" s="3">
        <f t="shared" si="0"/>
        <v>4500</v>
      </c>
      <c r="E5" s="4" t="s">
        <v>7</v>
      </c>
    </row>
    <row r="6" spans="1:5" x14ac:dyDescent="0.2">
      <c r="A6" s="2">
        <v>45069</v>
      </c>
      <c r="B6" s="1">
        <v>11</v>
      </c>
      <c r="C6" s="3">
        <v>300</v>
      </c>
      <c r="D6" s="3">
        <f t="shared" si="0"/>
        <v>3300</v>
      </c>
      <c r="E6" s="4" t="s">
        <v>8</v>
      </c>
    </row>
    <row r="8" spans="1:5" x14ac:dyDescent="0.2">
      <c r="A8" s="4" t="s">
        <v>9</v>
      </c>
      <c r="B8" s="5">
        <f>AVERAGE(D2:D6)</f>
        <v>10080</v>
      </c>
    </row>
    <row r="9" spans="1:5" x14ac:dyDescent="0.2">
      <c r="A9" s="4" t="s">
        <v>10</v>
      </c>
      <c r="B9" s="5">
        <f>MAX(D2:D6)</f>
        <v>19800</v>
      </c>
      <c r="D9" s="6"/>
    </row>
    <row r="10" spans="1:5" x14ac:dyDescent="0.2">
      <c r="A10" s="4" t="s">
        <v>11</v>
      </c>
      <c r="B10" s="5">
        <f>(MIN(D2:D6))</f>
        <v>3300</v>
      </c>
    </row>
    <row r="11" spans="1:5" x14ac:dyDescent="0.2">
      <c r="A11" s="4" t="s">
        <v>12</v>
      </c>
      <c r="B11" s="7">
        <f>AVERAGE(B2:B6)</f>
        <v>33.6</v>
      </c>
    </row>
    <row r="12" spans="1:5" x14ac:dyDescent="0.2">
      <c r="A12" s="4" t="s">
        <v>13</v>
      </c>
      <c r="B12" s="5">
        <f>D2-D6</f>
        <v>16500</v>
      </c>
    </row>
    <row r="13" spans="1:5" x14ac:dyDescent="0.2">
      <c r="A13" s="4" t="s">
        <v>14</v>
      </c>
      <c r="B13" s="4">
        <f>STDEV(D2:D6)</f>
        <v>8220.2189751855149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55119</cp:lastModifiedBy>
  <dcterms:created xsi:type="dcterms:W3CDTF">2023-05-29T19:38:08Z</dcterms:created>
  <dcterms:modified xsi:type="dcterms:W3CDTF">2023-05-29T19:38:08Z</dcterms:modified>
</cp:coreProperties>
</file>